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W:\Workforce Education\CAP IT\Forms and Templates\"/>
    </mc:Choice>
  </mc:AlternateContent>
  <xr:revisionPtr revIDLastSave="0" documentId="14_{8BEAD7CA-8E80-45E5-93DF-A8A67946687F}" xr6:coauthVersionLast="47" xr6:coauthVersionMax="47" xr10:uidLastSave="{00000000-0000-0000-0000-000000000000}"/>
  <bookViews>
    <workbookView xWindow="-28920" yWindow="-120" windowWidth="29040" windowHeight="17640" activeTab="4" xr2:uid="{00000000-000D-0000-FFFF-FFFF00000000}"/>
  </bookViews>
  <sheets>
    <sheet name="FiscalQuarterly Report Template" sheetId="2" r:id="rId1"/>
    <sheet name="Quarter 1" sheetId="13" r:id="rId2"/>
    <sheet name="Quarter 2" sheetId="14" r:id="rId3"/>
    <sheet name="Quarter 3" sheetId="15" r:id="rId4"/>
    <sheet name="Quarter 4" sheetId="16" r:id="rId5"/>
  </sheets>
  <definedNames>
    <definedName name="_xlnm.Print_Area" localSheetId="0">'FiscalQuarterly Report Template'!$A$1:$L$31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2" i="13" l="1"/>
  <c r="C51" i="13"/>
  <c r="E51" i="13" s="1"/>
  <c r="C50" i="13"/>
  <c r="E50" i="13" s="1"/>
  <c r="E52" i="14"/>
  <c r="C51" i="14"/>
  <c r="E51" i="14" s="1"/>
  <c r="C50" i="14"/>
  <c r="E50" i="14" s="1"/>
  <c r="E52" i="15"/>
  <c r="C51" i="15"/>
  <c r="E51" i="15" s="1"/>
  <c r="C50" i="15"/>
  <c r="E50" i="15" s="1"/>
  <c r="E52" i="16" l="1"/>
  <c r="C51" i="16"/>
  <c r="E51" i="16" s="1"/>
  <c r="C50" i="16"/>
  <c r="E50" i="16" s="1"/>
  <c r="C45" i="16"/>
  <c r="E45" i="16" s="1"/>
  <c r="C44" i="16"/>
  <c r="E44" i="16" s="1"/>
  <c r="C43" i="16"/>
  <c r="E43" i="16" s="1"/>
  <c r="C42" i="16"/>
  <c r="E42" i="16" s="1"/>
  <c r="C41" i="16"/>
  <c r="E41" i="16" s="1"/>
  <c r="C40" i="16"/>
  <c r="E40" i="16" s="1"/>
  <c r="C45" i="15"/>
  <c r="E45" i="15" s="1"/>
  <c r="C44" i="15"/>
  <c r="E44" i="15" s="1"/>
  <c r="C43" i="15"/>
  <c r="E43" i="15" s="1"/>
  <c r="C42" i="15"/>
  <c r="E42" i="15" s="1"/>
  <c r="C41" i="15"/>
  <c r="E41" i="15" s="1"/>
  <c r="C40" i="15"/>
  <c r="E40" i="15" s="1"/>
  <c r="C45" i="13"/>
  <c r="E45" i="13" s="1"/>
  <c r="C44" i="13"/>
  <c r="E44" i="13" s="1"/>
  <c r="C43" i="13"/>
  <c r="E43" i="13" s="1"/>
  <c r="C42" i="13"/>
  <c r="E42" i="13" s="1"/>
  <c r="C41" i="13"/>
  <c r="E41" i="13" s="1"/>
  <c r="C40" i="13"/>
  <c r="E40" i="13" s="1"/>
  <c r="R24" i="2" l="1"/>
  <c r="Q25" i="2"/>
  <c r="P25" i="2"/>
  <c r="O25" i="2"/>
  <c r="N25" i="2"/>
  <c r="R23" i="2"/>
  <c r="R22" i="2"/>
  <c r="R21" i="2"/>
  <c r="R20" i="2"/>
  <c r="R19" i="2"/>
  <c r="R18" i="2"/>
  <c r="R17" i="2"/>
  <c r="R16" i="2"/>
  <c r="R15" i="2"/>
  <c r="R25" i="2" l="1"/>
  <c r="C41" i="14" l="1"/>
  <c r="C42" i="14"/>
  <c r="E42" i="14" s="1"/>
  <c r="C43" i="14"/>
  <c r="E43" i="14" s="1"/>
  <c r="C44" i="14"/>
  <c r="E44" i="14" s="1"/>
  <c r="C45" i="14"/>
  <c r="E45" i="14" s="1"/>
  <c r="E41" i="14"/>
  <c r="C40" i="14"/>
  <c r="E40" i="14" s="1"/>
  <c r="H24" i="2" l="1"/>
  <c r="H23" i="2"/>
  <c r="H22" i="2"/>
  <c r="H21" i="2"/>
  <c r="H20" i="2"/>
  <c r="H19" i="2"/>
  <c r="H18" i="2"/>
  <c r="H17" i="2"/>
  <c r="H16" i="2"/>
  <c r="H15" i="2"/>
  <c r="F24" i="2"/>
  <c r="F23" i="2"/>
  <c r="F22" i="2"/>
  <c r="F21" i="2"/>
  <c r="F20" i="2"/>
  <c r="F19" i="2"/>
  <c r="F18" i="2"/>
  <c r="F17" i="2"/>
  <c r="F16" i="2"/>
  <c r="F15" i="2"/>
  <c r="D24" i="2"/>
  <c r="D23" i="2"/>
  <c r="D22" i="2"/>
  <c r="D21" i="2"/>
  <c r="D20" i="2"/>
  <c r="D19" i="2"/>
  <c r="D18" i="2"/>
  <c r="D17" i="2"/>
  <c r="D16" i="2"/>
  <c r="D15" i="2"/>
  <c r="J25" i="2" l="1"/>
  <c r="G25" i="2"/>
  <c r="E25" i="2"/>
  <c r="C25" i="2"/>
  <c r="B25" i="2"/>
  <c r="L24" i="2"/>
  <c r="I24" i="2"/>
  <c r="K24" i="2" s="1"/>
  <c r="I23" i="2"/>
  <c r="K23" i="2" s="1"/>
  <c r="L23" i="2" s="1"/>
  <c r="L22" i="2"/>
  <c r="I22" i="2"/>
  <c r="K22" i="2" s="1"/>
  <c r="L21" i="2"/>
  <c r="I21" i="2"/>
  <c r="K21" i="2" s="1"/>
  <c r="L20" i="2"/>
  <c r="I20" i="2"/>
  <c r="K20" i="2" s="1"/>
  <c r="L19" i="2"/>
  <c r="I19" i="2"/>
  <c r="K19" i="2" s="1"/>
  <c r="L18" i="2"/>
  <c r="I18" i="2"/>
  <c r="K18" i="2" s="1"/>
  <c r="L17" i="2"/>
  <c r="I17" i="2"/>
  <c r="K17" i="2" s="1"/>
  <c r="L16" i="2"/>
  <c r="I16" i="2"/>
  <c r="K16" i="2" s="1"/>
  <c r="L15" i="2"/>
  <c r="I15" i="2"/>
  <c r="K15" i="2" s="1"/>
  <c r="H25" i="2" l="1"/>
  <c r="F25" i="2"/>
  <c r="D25" i="2"/>
  <c r="K25" i="2"/>
  <c r="L25" i="2" s="1"/>
  <c r="I25" i="2"/>
</calcChain>
</file>

<file path=xl/sharedStrings.xml><?xml version="1.0" encoding="utf-8"?>
<sst xmlns="http://schemas.openxmlformats.org/spreadsheetml/2006/main" count="272" uniqueCount="124">
  <si>
    <t>State Agency/Grantor: Illinois Community College Board</t>
  </si>
  <si>
    <t>Grantee Name</t>
  </si>
  <si>
    <t>Grant Number</t>
  </si>
  <si>
    <r>
      <t xml:space="preserve">Appropriation Number(s) by Agency </t>
    </r>
    <r>
      <rPr>
        <b/>
        <sz val="9"/>
        <color theme="1"/>
        <rFont val="Times New Roman"/>
        <family val="1"/>
      </rPr>
      <t>(For Agency Use Only)</t>
    </r>
  </si>
  <si>
    <t>FEIN Number</t>
  </si>
  <si>
    <t>DUNS</t>
  </si>
  <si>
    <t>Program Name &amp; Description</t>
  </si>
  <si>
    <t>Date Prepared</t>
  </si>
  <si>
    <t>Street Address</t>
  </si>
  <si>
    <t>City, State, ZIP Code</t>
  </si>
  <si>
    <t>Agreement Period</t>
  </si>
  <si>
    <t>Report Period</t>
  </si>
  <si>
    <t xml:space="preserve">Mandatory Match % </t>
  </si>
  <si>
    <r>
      <rPr>
        <b/>
        <sz val="9"/>
        <color theme="1"/>
        <rFont val="Times New Roman"/>
        <family val="1"/>
      </rPr>
      <t xml:space="preserve">Indirect Cost Rate </t>
    </r>
    <r>
      <rPr>
        <sz val="9"/>
        <color theme="1"/>
        <rFont val="Times New Roman"/>
        <family val="1"/>
      </rPr>
      <t xml:space="preserve">       </t>
    </r>
  </si>
  <si>
    <t>Indirect Cost Base:</t>
  </si>
  <si>
    <t xml:space="preserve">Yes  </t>
  </si>
  <si>
    <t xml:space="preserve">No  </t>
  </si>
  <si>
    <t>Program Restrictions:</t>
  </si>
  <si>
    <t>Explanation of Restrictions:</t>
  </si>
  <si>
    <t>Category/Program Expenses</t>
  </si>
  <si>
    <t>Current Approved Budget</t>
  </si>
  <si>
    <t>Quarter 1</t>
  </si>
  <si>
    <t>Quarter 2</t>
  </si>
  <si>
    <t>Quarter 3</t>
  </si>
  <si>
    <t>Total</t>
  </si>
  <si>
    <t>Approved Budget</t>
  </si>
  <si>
    <t>Remaining Balance Available</t>
  </si>
  <si>
    <t>Expend%</t>
  </si>
  <si>
    <r>
      <t xml:space="preserve">Personnel Services 
</t>
    </r>
    <r>
      <rPr>
        <sz val="8"/>
        <color theme="1"/>
        <rFont val="Times New Roman"/>
        <family val="1"/>
      </rPr>
      <t>(Salaries and Wages)</t>
    </r>
  </si>
  <si>
    <t>Fringe Benefits</t>
  </si>
  <si>
    <t>Travel</t>
  </si>
  <si>
    <t>Equipment</t>
  </si>
  <si>
    <t>Supplies</t>
  </si>
  <si>
    <t>Contractual Services</t>
  </si>
  <si>
    <t>Consultant</t>
  </si>
  <si>
    <t>Training and Education</t>
  </si>
  <si>
    <t>Other</t>
  </si>
  <si>
    <t xml:space="preserve">General Administration/Indirect </t>
  </si>
  <si>
    <t>TOTAL EXPENDITURES</t>
  </si>
  <si>
    <r>
      <rPr>
        <b/>
        <sz val="8"/>
        <color theme="1"/>
        <rFont val="Times New Roman"/>
        <family val="1"/>
      </rPr>
      <t xml:space="preserve">GRANTEE CERTIFICATION (2CFR 200.415)
</t>
    </r>
    <r>
      <rPr>
        <sz val="8"/>
        <color theme="1"/>
        <rFont val="Times New Roman"/>
        <family val="1"/>
      </rPr>
      <t>By signing [authorizing] this report, I certify to the best of my knowledge and belief that the report is true, complete, and accurate, and the [related] expenditures, disbursements, and cash receipts are for the purposes and objectives set forth in the terms and conditions of the award. I am aware that any false, fictitious, or fraudulent information, or the omission of any material fact, may subject me to criminal, civil or administrative penalties for fraud, false statements, false claims or otherwise. (U.S. Code Title 18, Section 1001 and Title 31, Sections 3729-3730 and 3801-3812).</t>
    </r>
  </si>
  <si>
    <t>Name of Authorized Grantee Representative:</t>
  </si>
  <si>
    <t>Date:</t>
  </si>
  <si>
    <t xml:space="preserve">Title: </t>
  </si>
  <si>
    <t>Email:</t>
  </si>
  <si>
    <t>Telephone Number:</t>
  </si>
  <si>
    <t>State Staff Authorization:</t>
  </si>
  <si>
    <t>Approved Date:</t>
  </si>
  <si>
    <t>Title:</t>
  </si>
  <si>
    <t>Total award amount</t>
  </si>
  <si>
    <t>ILLINOIS COMMUNITY COLLEGE BOARD</t>
  </si>
  <si>
    <t>Provide a narrative for each section below. If you need additional space, you may expand the fields.</t>
  </si>
  <si>
    <t>Activities and Timeline</t>
  </si>
  <si>
    <t>Milestones and Goals</t>
  </si>
  <si>
    <t>What milestones did you reach or goals did you achieve?</t>
  </si>
  <si>
    <t>Challenges and Barriers</t>
  </si>
  <si>
    <t>What challenges or barriers did you encounter?</t>
  </si>
  <si>
    <t>CFDA Number</t>
  </si>
  <si>
    <t>Adherence to EDGAR 2CFR200</t>
  </si>
  <si>
    <t>Quarter 4</t>
  </si>
  <si>
    <t xml:space="preserve">COLLEGE: </t>
  </si>
  <si>
    <t>17-268</t>
  </si>
  <si>
    <t>Date</t>
  </si>
  <si>
    <t>Activity</t>
  </si>
  <si>
    <r>
      <rPr>
        <b/>
        <sz val="10"/>
        <color rgb="FF000000"/>
        <rFont val="Times New Roman"/>
        <family val="1"/>
      </rPr>
      <t>Address the required activities in the grant agreement</t>
    </r>
    <r>
      <rPr>
        <sz val="10"/>
        <color rgb="FF000000"/>
        <rFont val="Times New Roman"/>
        <family val="1"/>
      </rPr>
      <t>. What activities were completed during this quarter? Are you on progress with your initial timeline? Has your project led you in a different direction than previously anticipated? What employers have you engaged?  Partnerships created?  Others not included in the required activities.</t>
    </r>
  </si>
  <si>
    <r>
      <t xml:space="preserve">
</t>
    </r>
    <r>
      <rPr>
        <b/>
        <sz val="11"/>
        <color theme="1"/>
        <rFont val="Times New Roman"/>
        <family val="1"/>
      </rPr>
      <t>6.  Total Incumbent Worker Apprentices in New Positions:</t>
    </r>
    <r>
      <rPr>
        <sz val="11"/>
        <color theme="1"/>
        <rFont val="Times New Roman"/>
        <family val="1"/>
      </rPr>
      <t xml:space="preserve">
Total number of incumbent worker apprentices who complete an apprenticeship education /training program and advance into a new position.</t>
    </r>
  </si>
  <si>
    <r>
      <rPr>
        <b/>
        <sz val="11"/>
        <color theme="1"/>
        <rFont val="Times New Roman"/>
        <family val="1"/>
      </rPr>
      <t xml:space="preserve">
7.  Average Hourly Wage for Apprentices upon Program Completion:</t>
    </r>
    <r>
      <rPr>
        <sz val="11"/>
        <color theme="1"/>
        <rFont val="Times New Roman"/>
        <family val="1"/>
      </rPr>
      <t xml:space="preserve">
Average hourly wage of apprentices at completion of apprenticeship education/training program.</t>
    </r>
  </si>
  <si>
    <r>
      <t xml:space="preserve">
</t>
    </r>
    <r>
      <rPr>
        <b/>
        <sz val="11"/>
        <color theme="1"/>
        <rFont val="Times New Roman"/>
        <family val="1"/>
      </rPr>
      <t xml:space="preserve">1.  Total Newly Created Programs:
</t>
    </r>
    <r>
      <rPr>
        <sz val="11"/>
        <color theme="1"/>
        <rFont val="Times New Roman"/>
        <family val="1"/>
      </rPr>
      <t>Total number of newly created apprenticeship programs including Registered Apprenticeship programs.</t>
    </r>
    <r>
      <rPr>
        <b/>
        <sz val="11"/>
        <color theme="1"/>
        <rFont val="Times New Roman"/>
        <family val="1"/>
      </rPr>
      <t xml:space="preserve"> </t>
    </r>
  </si>
  <si>
    <r>
      <t xml:space="preserve">
</t>
    </r>
    <r>
      <rPr>
        <b/>
        <sz val="11"/>
        <color theme="1"/>
        <rFont val="Times New Roman"/>
        <family val="1"/>
      </rPr>
      <t xml:space="preserve">2.  Total Employers Engaged:
</t>
    </r>
    <r>
      <rPr>
        <sz val="11"/>
        <color theme="1"/>
        <rFont val="Times New Roman"/>
        <family val="1"/>
      </rPr>
      <t>Total number of employers engaged (i.e., those employers that adopt apprenticeship programs as a result of your grant project).</t>
    </r>
  </si>
  <si>
    <r>
      <t xml:space="preserve">
</t>
    </r>
    <r>
      <rPr>
        <b/>
        <sz val="11"/>
        <color theme="1"/>
        <rFont val="Times New Roman"/>
        <family val="1"/>
      </rPr>
      <t>3.  Total Expanded Programs:</t>
    </r>
    <r>
      <rPr>
        <sz val="11"/>
        <color theme="1"/>
        <rFont val="Times New Roman"/>
        <family val="1"/>
      </rPr>
      <t xml:space="preserve">
Total number of expanded apprenticeship programs, including registered Apprenticeship (e.g., new industries, occupations, or service areas, or increasing the number of apprenticeships registered.)</t>
    </r>
  </si>
  <si>
    <t>Cumulative Total
(Q1+Q2)</t>
  </si>
  <si>
    <t>Cumulative Total
(Q1+Q2+Q3)</t>
  </si>
  <si>
    <t>Cumulative Total
(Q1+Q2+
Q3+Q4)</t>
  </si>
  <si>
    <r>
      <t xml:space="preserve">Apprenticeship Training and Employment Performance Outcomes (See Participant Definitions and Flow Chart) </t>
    </r>
    <r>
      <rPr>
        <b/>
        <sz val="12"/>
        <color theme="0"/>
        <rFont val="Times New Roman"/>
        <family val="1"/>
      </rPr>
      <t>These outcomes should align with data reported in AGS Prime, with the exception of public sector apprentices, who are entered into AGS Prime, but not included in this report for Measures 2-6.</t>
    </r>
  </si>
  <si>
    <t>Name of New Program</t>
  </si>
  <si>
    <t>Date Created</t>
  </si>
  <si>
    <t>Name of Employer</t>
  </si>
  <si>
    <t>Occupations Hired For (including incumbent workers)</t>
  </si>
  <si>
    <t>Number of Apprentices being Hosted (including incumbent workers)</t>
  </si>
  <si>
    <t>Program Name</t>
  </si>
  <si>
    <t>Programmatic Output:</t>
  </si>
  <si>
    <t>Cumulative Total (Progress to Date)</t>
  </si>
  <si>
    <t>Programmatic Outputs (add rows as necessary)- See Programmatic Output Policy for Definitions and Criteria</t>
  </si>
  <si>
    <r>
      <t xml:space="preserve">2.  Employers Engaged </t>
    </r>
    <r>
      <rPr>
        <b/>
        <u/>
        <sz val="12"/>
        <color theme="0"/>
        <rFont val="Times New Roman"/>
        <family val="1"/>
      </rPr>
      <t>this quarter</t>
    </r>
    <r>
      <rPr>
        <b/>
        <sz val="12"/>
        <color theme="0"/>
        <rFont val="Times New Roman"/>
        <family val="1"/>
      </rPr>
      <t>:
Employers engaged (i.e., those employers that adopt apprenticeship programs as a result of your grant project).</t>
    </r>
  </si>
  <si>
    <t>Notes</t>
  </si>
  <si>
    <t>Type of Expansion (select from drop down)</t>
  </si>
  <si>
    <t>Cumulative Total to Date</t>
  </si>
  <si>
    <r>
      <t xml:space="preserve">
</t>
    </r>
    <r>
      <rPr>
        <b/>
        <sz val="11"/>
        <color theme="1"/>
        <rFont val="Times New Roman"/>
        <family val="1"/>
      </rPr>
      <t>5.  Total Unemployed or Underemployed Apprentices Apprentices Now Employed:</t>
    </r>
    <r>
      <rPr>
        <sz val="11"/>
        <color theme="1"/>
        <rFont val="Times New Roman"/>
        <family val="1"/>
      </rPr>
      <t xml:space="preserve">
Total number of apprentices who were unemployed or underemployed prior to enrollment who complete an apprenticeship program and maintain their employment status with a current or new employer. DOES NOT INCLUDE INCUMBENT WORKERS.</t>
    </r>
  </si>
  <si>
    <r>
      <rPr>
        <b/>
        <sz val="11"/>
        <color theme="1"/>
        <rFont val="Times New Roman"/>
        <family val="1"/>
      </rPr>
      <t xml:space="preserve">1. Total Participants Served: </t>
    </r>
    <r>
      <rPr>
        <sz val="11"/>
        <color theme="1"/>
        <rFont val="Times New Roman"/>
        <family val="1"/>
      </rPr>
      <t xml:space="preserve">
Total number of participants who served in pre-apprenticeship and apprenticeship programs or grant-related activities. INCLUDES INCUMBENT WORKERS.</t>
    </r>
  </si>
  <si>
    <r>
      <rPr>
        <b/>
        <sz val="11"/>
        <color theme="1"/>
        <rFont val="Times New Roman"/>
        <family val="1"/>
      </rPr>
      <t xml:space="preserve">
2. Total Apprentices Hired:</t>
    </r>
    <r>
      <rPr>
        <sz val="11"/>
        <color theme="1"/>
        <rFont val="Times New Roman"/>
        <family val="1"/>
      </rPr>
      <t xml:space="preserve">
Total number of apprentices who are hired by an employer and enrolled in an apprenticeship education training program.  INCLUDES INCUMBENT WORKERS.</t>
    </r>
  </si>
  <si>
    <r>
      <t xml:space="preserve">
3.  Total Apprentices Completed:
</t>
    </r>
    <r>
      <rPr>
        <sz val="11"/>
        <color theme="1"/>
        <rFont val="Times New Roman"/>
        <family val="1"/>
      </rPr>
      <t>Total apprentices who complete an apprenticeship education/training program.</t>
    </r>
    <r>
      <rPr>
        <b/>
        <sz val="11"/>
        <color theme="1"/>
        <rFont val="Times New Roman"/>
        <family val="1"/>
      </rPr>
      <t xml:space="preserve">  </t>
    </r>
    <r>
      <rPr>
        <sz val="11"/>
        <color theme="1"/>
        <rFont val="Times New Roman"/>
        <family val="1"/>
      </rPr>
      <t>INCLUDES INCUMBENT WORKERS.</t>
    </r>
  </si>
  <si>
    <r>
      <t xml:space="preserve">
4.  Total Apprentices Received Credential:
</t>
    </r>
    <r>
      <rPr>
        <sz val="11"/>
        <color theme="1"/>
        <rFont val="Times New Roman"/>
        <family val="1"/>
      </rPr>
      <t>Total number of apprentices who complete an apprenticeship education/training program and receive an industry-recognized credential. This number should be the same of Measure 3. Non-duplicative count of COMPLETERS who has received a credential.</t>
    </r>
    <r>
      <rPr>
        <b/>
        <sz val="11"/>
        <color theme="1"/>
        <rFont val="Times New Roman"/>
        <family val="1"/>
      </rPr>
      <t xml:space="preserve">  </t>
    </r>
    <r>
      <rPr>
        <sz val="11"/>
        <color theme="1"/>
        <rFont val="Times New Roman"/>
        <family val="1"/>
      </rPr>
      <t>INCLUDES INCUMBENT WORKERS.</t>
    </r>
  </si>
  <si>
    <r>
      <t xml:space="preserve">1.  Newly Created Programs </t>
    </r>
    <r>
      <rPr>
        <b/>
        <u/>
        <sz val="12"/>
        <color theme="0"/>
        <rFont val="Times New Roman"/>
        <family val="1"/>
      </rPr>
      <t>this quarter</t>
    </r>
    <r>
      <rPr>
        <b/>
        <sz val="12"/>
        <color theme="0"/>
        <rFont val="Times New Roman"/>
        <family val="1"/>
      </rPr>
      <t xml:space="preserve">:
Newly created apprenticeship programs including Registered Apprenticeship programs. </t>
    </r>
  </si>
  <si>
    <r>
      <t xml:space="preserve">3.  Expanded Programs </t>
    </r>
    <r>
      <rPr>
        <b/>
        <u/>
        <sz val="12"/>
        <color theme="0"/>
        <rFont val="Times New Roman"/>
        <family val="1"/>
      </rPr>
      <t>this quarter</t>
    </r>
    <r>
      <rPr>
        <b/>
        <sz val="12"/>
        <color theme="0"/>
        <rFont val="Times New Roman"/>
        <family val="1"/>
      </rPr>
      <t>:
Expanded apprenticeship programs, including registered Apprenticeship (e.g., new occupations, or service areas, or increasing the number of apprenticeships registered.)</t>
    </r>
  </si>
  <si>
    <t>Fiscal Quarterly Report</t>
  </si>
  <si>
    <t xml:space="preserve">Total </t>
  </si>
  <si>
    <r>
      <t xml:space="preserve">Match </t>
    </r>
    <r>
      <rPr>
        <sz val="10"/>
        <color theme="1"/>
        <rFont val="Times New Roman"/>
        <family val="1"/>
      </rPr>
      <t>A</t>
    </r>
    <r>
      <rPr>
        <b/>
        <sz val="10"/>
        <color theme="1"/>
        <rFont val="Times New Roman"/>
        <family val="1"/>
      </rPr>
      <t>mount (35% required)</t>
    </r>
  </si>
  <si>
    <t>FY 2022 CAP-IT Grant Narrative</t>
  </si>
  <si>
    <t>Cumulative Total to Date (Progress to date)</t>
  </si>
  <si>
    <t xml:space="preserve">Cumulative Total </t>
  </si>
  <si>
    <t>Cumulative Total to Date (Progress to Date)</t>
  </si>
  <si>
    <t>Expanding Apprenticeship Program Outputs (See Programmatic Output Policy)</t>
  </si>
  <si>
    <r>
      <rPr>
        <b/>
        <sz val="11"/>
        <color theme="1"/>
        <rFont val="Times New Roman"/>
        <family val="1"/>
      </rPr>
      <t xml:space="preserve">1.  Total Newly Created Programs:
</t>
    </r>
    <r>
      <rPr>
        <sz val="11"/>
        <color theme="1"/>
        <rFont val="Times New Roman"/>
        <family val="1"/>
      </rPr>
      <t>Total number of newly created apprenticeship programs including Registered Apprenticeship programs.</t>
    </r>
    <r>
      <rPr>
        <b/>
        <sz val="11"/>
        <color theme="1"/>
        <rFont val="Times New Roman"/>
        <family val="1"/>
      </rPr>
      <t xml:space="preserve"> </t>
    </r>
  </si>
  <si>
    <r>
      <rPr>
        <b/>
        <sz val="11"/>
        <color theme="1"/>
        <rFont val="Times New Roman"/>
        <family val="1"/>
      </rPr>
      <t xml:space="preserve">2.  Total Employers Engaged:
</t>
    </r>
    <r>
      <rPr>
        <sz val="11"/>
        <color theme="1"/>
        <rFont val="Times New Roman"/>
        <family val="1"/>
      </rPr>
      <t>Total number of employers engaged (i.e., those employers that adopt apprenticeship programs as a result of your grant project).</t>
    </r>
  </si>
  <si>
    <r>
      <rPr>
        <b/>
        <sz val="11"/>
        <color theme="1"/>
        <rFont val="Times New Roman"/>
        <family val="1"/>
      </rPr>
      <t>3.  Total Expanded Programs:</t>
    </r>
    <r>
      <rPr>
        <sz val="11"/>
        <color theme="1"/>
        <rFont val="Times New Roman"/>
        <family val="1"/>
      </rPr>
      <t xml:space="preserve">
Total number of expanded apprenticeship programs, including registered Apprenticeship (e.g., new industries, occupations, or service areas, or increasing the number of apprenticeships registered.)</t>
    </r>
  </si>
  <si>
    <t>Y1 + Y2 +Y3 Total</t>
  </si>
  <si>
    <t>Y1 + Y2 + Y3 + Y4, Q1</t>
  </si>
  <si>
    <t>Y1+Y2+ Y3 +Y4, Q1+ Q2</t>
  </si>
  <si>
    <t>FY 2023 CAP-IT</t>
  </si>
  <si>
    <t>7/1/2022 - 06/30/2023</t>
  </si>
  <si>
    <t>FY 2023 CAP-IT Grant Reporting</t>
  </si>
  <si>
    <t>Quarter 1 (July  1, 2022 - September 30, 2022</t>
  </si>
  <si>
    <t>Quarter 2 (October 1, 2022 - December 31, 2022)</t>
  </si>
  <si>
    <t>Quarter 3 (January 1, 2023 - March 31, 2023)</t>
  </si>
  <si>
    <t>Quarter 4 (April 1- June 30, 2023)</t>
  </si>
  <si>
    <t>July. 1, 2022- Sept. 30, 2022 (Quarter 1)</t>
  </si>
  <si>
    <t>Oct. 1, 2022-Dec. 31, 2022   (Quarter 2)</t>
  </si>
  <si>
    <t>Due: January 30, 2023</t>
  </si>
  <si>
    <t>FY 2023 CAP-IT Grant Narrative</t>
  </si>
  <si>
    <t>Jan. 1, 2023 March 31, 2023 (Quarter 3)</t>
  </si>
  <si>
    <t>Due: April 30, 2023</t>
  </si>
  <si>
    <t>Due: July 30, 2023</t>
  </si>
  <si>
    <t>Y1 + Y2 + Y3 + Y4, Q1 +Q2+Q3 Total</t>
  </si>
  <si>
    <t>Apr. 1, 2023-Jun. 30, 2023 (Quarter 4)</t>
  </si>
  <si>
    <t>Due: October 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</si>
</sst>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34" x14ac:knownFonts="1">
    <font>
      <sz val="11"/>
      <color theme="1"/>
      <name val="Calibri"/>
      <family val="2"/>
      <scheme val="minor"/>
    </font>
    <font>
      <sz val="11"/>
      <color theme="1"/>
      <name val="Calibri"/>
      <family val="2"/>
      <scheme val="minor"/>
    </font>
    <font>
      <b/>
      <sz val="11"/>
      <color theme="1"/>
      <name val="Times New Roman"/>
      <family val="1"/>
    </font>
    <font>
      <sz val="11"/>
      <color theme="1"/>
      <name val="Times New Roman"/>
      <family val="1"/>
    </font>
    <font>
      <b/>
      <sz val="10"/>
      <color theme="1"/>
      <name val="Times New Roman"/>
      <family val="1"/>
    </font>
    <font>
      <b/>
      <sz val="9"/>
      <color theme="1"/>
      <name val="Times New Roman"/>
      <family val="1"/>
    </font>
    <font>
      <sz val="9"/>
      <color theme="1"/>
      <name val="Times New Roman"/>
      <family val="1"/>
    </font>
    <font>
      <i/>
      <sz val="9"/>
      <color theme="1"/>
      <name val="Times New Roman"/>
      <family val="1"/>
    </font>
    <font>
      <i/>
      <sz val="11"/>
      <color theme="1"/>
      <name val="Times New Roman"/>
      <family val="1"/>
    </font>
    <font>
      <sz val="8"/>
      <name val="Times New Roman"/>
      <family val="1"/>
    </font>
    <font>
      <b/>
      <sz val="9"/>
      <color rgb="FFFF0000"/>
      <name val="Times New Roman"/>
      <family val="1"/>
    </font>
    <font>
      <sz val="8"/>
      <color theme="1"/>
      <name val="Times New Roman"/>
      <family val="1"/>
    </font>
    <font>
      <b/>
      <sz val="8"/>
      <color theme="1"/>
      <name val="Times New Roman"/>
      <family val="1"/>
    </font>
    <font>
      <b/>
      <sz val="11"/>
      <color rgb="FF000000"/>
      <name val="Times New Roman"/>
      <family val="1"/>
    </font>
    <font>
      <b/>
      <i/>
      <sz val="11"/>
      <color rgb="FF000000"/>
      <name val="Times New Roman"/>
      <family val="1"/>
    </font>
    <font>
      <sz val="10"/>
      <color rgb="FF000000"/>
      <name val="Times New Roman"/>
      <family val="1"/>
    </font>
    <font>
      <b/>
      <sz val="10"/>
      <color rgb="FF000000"/>
      <name val="Times New Roman"/>
      <family val="1"/>
    </font>
    <font>
      <b/>
      <sz val="14"/>
      <color rgb="FFFFFFFF"/>
      <name val="Times New Roman"/>
      <family val="1"/>
    </font>
    <font>
      <b/>
      <sz val="11"/>
      <color theme="0"/>
      <name val="Times New Roman"/>
      <family val="1"/>
    </font>
    <font>
      <sz val="11"/>
      <color theme="0"/>
      <name val="Times New Roman"/>
      <family val="1"/>
    </font>
    <font>
      <b/>
      <sz val="16"/>
      <color theme="0"/>
      <name val="Times New Roman"/>
      <family val="1"/>
    </font>
    <font>
      <i/>
      <sz val="14"/>
      <color theme="0"/>
      <name val="Times New Roman"/>
      <family val="1"/>
    </font>
    <font>
      <b/>
      <sz val="14"/>
      <color theme="0"/>
      <name val="Times New Roman"/>
      <family val="1"/>
    </font>
    <font>
      <b/>
      <sz val="12"/>
      <color theme="0"/>
      <name val="Times New Roman"/>
      <family val="1"/>
    </font>
    <font>
      <sz val="12"/>
      <color theme="1"/>
      <name val="Times New Roman"/>
      <family val="1"/>
    </font>
    <font>
      <b/>
      <sz val="12"/>
      <color theme="1"/>
      <name val="Times New Roman"/>
      <family val="1"/>
    </font>
    <font>
      <b/>
      <sz val="14"/>
      <name val="Times New Roman"/>
      <family val="1"/>
    </font>
    <font>
      <b/>
      <sz val="12"/>
      <name val="Times New Roman"/>
      <family val="1"/>
    </font>
    <font>
      <sz val="12"/>
      <name val="Times New Roman"/>
      <family val="1"/>
    </font>
    <font>
      <b/>
      <u/>
      <sz val="12"/>
      <color theme="0"/>
      <name val="Times New Roman"/>
      <family val="1"/>
    </font>
    <font>
      <b/>
      <i/>
      <sz val="11"/>
      <color theme="1"/>
      <name val="Times New Roman"/>
      <family val="1"/>
    </font>
    <font>
      <sz val="10"/>
      <name val="Times New Roman"/>
      <family val="1"/>
    </font>
    <font>
      <b/>
      <sz val="10"/>
      <name val="Times New Roman"/>
      <family val="1"/>
    </font>
    <font>
      <sz val="10"/>
      <color theme="1"/>
      <name val="Times New Roman"/>
      <family val="1"/>
    </font>
  </fonts>
  <fills count="14">
    <fill>
      <patternFill patternType="none"/>
    </fill>
    <fill>
      <patternFill patternType="gray125"/>
    </fill>
    <fill>
      <patternFill patternType="solid">
        <fgColor theme="0" tint="-0.14999847407452621"/>
        <bgColor indexed="64"/>
      </patternFill>
    </fill>
    <fill>
      <patternFill patternType="solid">
        <fgColor rgb="FFD7D8CE"/>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theme="2"/>
        <bgColor indexed="64"/>
      </patternFill>
    </fill>
    <fill>
      <patternFill patternType="solid">
        <fgColor theme="0"/>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rgb="FF0065A0"/>
        <bgColor indexed="64"/>
      </patternFill>
    </fill>
    <fill>
      <patternFill patternType="solid">
        <fgColor theme="4" tint="-0.499984740745262"/>
        <bgColor indexed="64"/>
      </patternFill>
    </fill>
    <fill>
      <patternFill patternType="solid">
        <fgColor theme="4" tint="0.59999389629810485"/>
        <bgColor indexed="64"/>
      </patternFill>
    </fill>
  </fills>
  <borders count="60">
    <border>
      <left/>
      <right/>
      <top/>
      <bottom/>
      <diagonal/>
    </border>
    <border>
      <left/>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double">
        <color indexed="64"/>
      </left>
      <right/>
      <top/>
      <bottom/>
      <diagonal/>
    </border>
    <border>
      <left/>
      <right/>
      <top style="medium">
        <color indexed="64"/>
      </top>
      <bottom/>
      <diagonal/>
    </border>
    <border>
      <left style="double">
        <color indexed="64"/>
      </left>
      <right style="medium">
        <color rgb="FF0065A0"/>
      </right>
      <top style="medium">
        <color rgb="FF0065A0"/>
      </top>
      <bottom style="medium">
        <color rgb="FF0065A0"/>
      </bottom>
      <diagonal/>
    </border>
    <border>
      <left style="double">
        <color indexed="64"/>
      </left>
      <right style="medium">
        <color rgb="FF0065A0"/>
      </right>
      <top/>
      <bottom style="medium">
        <color rgb="FF0065A0"/>
      </bottom>
      <diagonal/>
    </border>
    <border>
      <left style="double">
        <color indexed="64"/>
      </left>
      <right style="medium">
        <color rgb="FF9BC2E6"/>
      </right>
      <top style="medium">
        <color indexed="64"/>
      </top>
      <bottom style="medium">
        <color theme="1"/>
      </bottom>
      <diagonal/>
    </border>
    <border>
      <left style="double">
        <color indexed="64"/>
      </left>
      <right style="medium">
        <color rgb="FF0065A0"/>
      </right>
      <top style="medium">
        <color rgb="FF0065A0"/>
      </top>
      <bottom/>
      <diagonal/>
    </border>
    <border>
      <left style="medium">
        <color indexed="64"/>
      </left>
      <right style="thin">
        <color indexed="64"/>
      </right>
      <top style="medium">
        <color indexed="64"/>
      </top>
      <bottom style="medium">
        <color indexed="64"/>
      </bottom>
      <diagonal/>
    </border>
    <border>
      <left style="medium">
        <color rgb="FF9BC2E6"/>
      </left>
      <right/>
      <top/>
      <bottom/>
      <diagonal/>
    </border>
    <border>
      <left style="medium">
        <color rgb="FF0065A0"/>
      </left>
      <right/>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92">
    <xf numFmtId="0" fontId="0" fillId="0" borderId="0" xfId="0"/>
    <xf numFmtId="0" fontId="2" fillId="0" borderId="0" xfId="0" applyFont="1" applyAlignment="1"/>
    <xf numFmtId="0" fontId="3" fillId="0" borderId="0" xfId="0" applyFont="1"/>
    <xf numFmtId="0" fontId="4" fillId="0" borderId="0" xfId="0" applyFont="1" applyBorder="1" applyAlignment="1">
      <alignment vertical="center" wrapText="1"/>
    </xf>
    <xf numFmtId="0" fontId="5" fillId="2" borderId="3" xfId="0" applyFont="1" applyFill="1" applyBorder="1" applyAlignment="1">
      <alignment wrapText="1"/>
    </xf>
    <xf numFmtId="0" fontId="6" fillId="0" borderId="0" xfId="0" applyFont="1" applyFill="1" applyBorder="1" applyAlignment="1">
      <alignment vertical="top" wrapText="1"/>
    </xf>
    <xf numFmtId="0" fontId="7" fillId="4" borderId="10" xfId="0" applyFont="1" applyFill="1" applyBorder="1" applyAlignment="1" applyProtection="1">
      <alignment horizontal="left" wrapText="1"/>
      <protection locked="0"/>
    </xf>
    <xf numFmtId="0" fontId="5" fillId="2" borderId="14" xfId="0" applyFont="1" applyFill="1" applyBorder="1" applyAlignment="1">
      <alignment wrapText="1"/>
    </xf>
    <xf numFmtId="0" fontId="6" fillId="0" borderId="0" xfId="0" applyFont="1" applyFill="1" applyBorder="1" applyAlignment="1">
      <alignment wrapText="1"/>
    </xf>
    <xf numFmtId="0" fontId="3" fillId="0" borderId="0" xfId="0" applyFont="1" applyBorder="1"/>
    <xf numFmtId="0" fontId="7" fillId="4" borderId="20" xfId="0" applyFont="1" applyFill="1" applyBorder="1" applyAlignment="1" applyProtection="1">
      <alignment horizontal="left" wrapText="1"/>
      <protection locked="0"/>
    </xf>
    <xf numFmtId="0" fontId="7" fillId="0" borderId="0" xfId="0" applyFont="1" applyFill="1" applyBorder="1" applyAlignment="1">
      <alignment wrapText="1"/>
    </xf>
    <xf numFmtId="0" fontId="6" fillId="0" borderId="0" xfId="0" applyFont="1" applyFill="1" applyBorder="1" applyAlignment="1">
      <alignment vertical="center" wrapText="1"/>
    </xf>
    <xf numFmtId="0" fontId="6" fillId="2" borderId="10" xfId="0" applyFont="1" applyFill="1" applyBorder="1" applyAlignment="1"/>
    <xf numFmtId="0" fontId="6" fillId="0" borderId="0" xfId="0" applyFont="1" applyFill="1" applyBorder="1" applyAlignment="1"/>
    <xf numFmtId="0" fontId="6" fillId="0" borderId="0" xfId="0" applyFont="1" applyFill="1" applyBorder="1" applyAlignment="1" applyProtection="1">
      <protection locked="0"/>
    </xf>
    <xf numFmtId="9" fontId="6" fillId="4" borderId="10" xfId="1" applyFont="1" applyFill="1" applyBorder="1" applyAlignment="1">
      <alignment horizontal="left" vertical="center"/>
    </xf>
    <xf numFmtId="0" fontId="6" fillId="4" borderId="11" xfId="0" applyFont="1" applyFill="1" applyBorder="1" applyAlignment="1">
      <alignment horizontal="left" vertical="center"/>
    </xf>
    <xf numFmtId="0" fontId="6" fillId="4" borderId="10" xfId="0" applyFont="1" applyFill="1" applyBorder="1"/>
    <xf numFmtId="0" fontId="5" fillId="2" borderId="27" xfId="0" applyFont="1" applyFill="1" applyBorder="1" applyAlignment="1">
      <alignment horizontal="left"/>
    </xf>
    <xf numFmtId="0" fontId="6" fillId="4" borderId="28" xfId="0" applyFont="1" applyFill="1" applyBorder="1" applyAlignment="1">
      <alignment horizontal="left"/>
    </xf>
    <xf numFmtId="0" fontId="6" fillId="4" borderId="29" xfId="0" applyFont="1" applyFill="1" applyBorder="1" applyAlignment="1">
      <alignment horizontal="left"/>
    </xf>
    <xf numFmtId="0" fontId="5" fillId="7" borderId="10" xfId="0" applyFont="1" applyFill="1" applyBorder="1" applyAlignment="1">
      <alignment horizontal="center" vertical="center" wrapText="1"/>
    </xf>
    <xf numFmtId="0" fontId="5" fillId="7" borderId="11" xfId="0" applyFont="1" applyFill="1" applyBorder="1" applyAlignment="1">
      <alignment horizontal="center" vertical="center"/>
    </xf>
    <xf numFmtId="0" fontId="5" fillId="7" borderId="39" xfId="0" applyFont="1" applyFill="1" applyBorder="1" applyAlignment="1">
      <alignment horizontal="center" vertical="center" wrapText="1"/>
    </xf>
    <xf numFmtId="0" fontId="5" fillId="7" borderId="40" xfId="0" applyFont="1" applyFill="1" applyBorder="1" applyAlignment="1">
      <alignment horizontal="center" vertical="center" wrapText="1"/>
    </xf>
    <xf numFmtId="0" fontId="5" fillId="7" borderId="41" xfId="0" applyFont="1" applyFill="1" applyBorder="1" applyAlignment="1">
      <alignment horizontal="center" vertical="center" wrapText="1"/>
    </xf>
    <xf numFmtId="0" fontId="6" fillId="0" borderId="8" xfId="0" applyFont="1" applyFill="1" applyBorder="1" applyAlignment="1">
      <alignment horizontal="left" vertical="center" wrapText="1"/>
    </xf>
    <xf numFmtId="0" fontId="6" fillId="0" borderId="21" xfId="0" applyFont="1" applyFill="1" applyBorder="1" applyAlignment="1">
      <alignment horizontal="left" vertical="center" wrapText="1"/>
    </xf>
    <xf numFmtId="0" fontId="12" fillId="0" borderId="33" xfId="0" applyFont="1" applyFill="1" applyBorder="1" applyAlignment="1">
      <alignment horizontal="center" wrapText="1"/>
    </xf>
    <xf numFmtId="4" fontId="5" fillId="8" borderId="42" xfId="0" applyNumberFormat="1" applyFont="1" applyFill="1" applyBorder="1"/>
    <xf numFmtId="4" fontId="5" fillId="8" borderId="35" xfId="0" applyNumberFormat="1" applyFont="1" applyFill="1" applyBorder="1"/>
    <xf numFmtId="10" fontId="5" fillId="8" borderId="43" xfId="0" applyNumberFormat="1" applyFont="1" applyFill="1" applyBorder="1"/>
    <xf numFmtId="0" fontId="12" fillId="0" borderId="0" xfId="0" applyFont="1" applyAlignment="1">
      <alignment horizontal="center" vertical="center"/>
    </xf>
    <xf numFmtId="0" fontId="11" fillId="0" borderId="0" xfId="0" applyFont="1" applyFill="1" applyBorder="1" applyAlignment="1">
      <alignment wrapText="1"/>
    </xf>
    <xf numFmtId="0" fontId="3" fillId="0" borderId="0" xfId="0" applyFont="1" applyAlignment="1">
      <alignment horizontal="center"/>
    </xf>
    <xf numFmtId="0" fontId="5" fillId="0" borderId="0" xfId="0" applyFont="1" applyBorder="1" applyAlignment="1">
      <alignment vertical="top"/>
    </xf>
    <xf numFmtId="0" fontId="5" fillId="0" borderId="0" xfId="0" applyFont="1" applyBorder="1" applyAlignment="1" applyProtection="1">
      <alignment vertical="top"/>
      <protection locked="0"/>
    </xf>
    <xf numFmtId="0" fontId="5" fillId="2" borderId="39" xfId="0" applyFont="1" applyFill="1" applyBorder="1" applyAlignment="1" applyProtection="1">
      <alignment horizontal="left" vertical="top" wrapText="1"/>
    </xf>
    <xf numFmtId="0" fontId="12" fillId="0" borderId="0" xfId="0" applyFont="1" applyFill="1" applyBorder="1" applyAlignment="1">
      <alignment horizontal="center" vertical="center"/>
    </xf>
    <xf numFmtId="0" fontId="11" fillId="0" borderId="35" xfId="0" applyFont="1" applyFill="1" applyBorder="1" applyAlignment="1">
      <alignment vertical="top" wrapText="1"/>
    </xf>
    <xf numFmtId="0" fontId="5" fillId="0" borderId="15" xfId="0" applyFont="1" applyBorder="1" applyAlignment="1">
      <alignment vertical="top"/>
    </xf>
    <xf numFmtId="0" fontId="5" fillId="0" borderId="15" xfId="0" applyFont="1" applyBorder="1" applyAlignment="1" applyProtection="1">
      <alignment vertical="top"/>
      <protection locked="0"/>
    </xf>
    <xf numFmtId="0" fontId="3" fillId="0" borderId="15" xfId="0" applyFont="1" applyBorder="1"/>
    <xf numFmtId="0" fontId="17" fillId="11" borderId="52" xfId="0" applyFont="1" applyFill="1" applyBorder="1" applyAlignment="1">
      <alignment horizontal="center" vertical="center"/>
    </xf>
    <xf numFmtId="0" fontId="5" fillId="2" borderId="49" xfId="0" applyFont="1" applyFill="1" applyBorder="1" applyAlignment="1">
      <alignment horizontal="left" wrapText="1"/>
    </xf>
    <xf numFmtId="0" fontId="7" fillId="4" borderId="11" xfId="0" applyFont="1" applyFill="1" applyBorder="1" applyAlignment="1">
      <alignment horizontal="left" wrapText="1"/>
    </xf>
    <xf numFmtId="0" fontId="5" fillId="2" borderId="28" xfId="0" applyFont="1" applyFill="1" applyBorder="1" applyAlignment="1" applyProtection="1">
      <alignment horizontal="left"/>
      <protection locked="0"/>
    </xf>
    <xf numFmtId="0" fontId="5" fillId="7" borderId="11" xfId="0" applyFont="1" applyFill="1" applyBorder="1" applyAlignment="1">
      <alignment horizontal="center" vertical="center" wrapText="1"/>
    </xf>
    <xf numFmtId="0" fontId="7" fillId="4" borderId="10" xfId="0" applyFont="1" applyFill="1" applyBorder="1" applyAlignment="1" applyProtection="1">
      <alignment horizontal="left" wrapText="1"/>
      <protection locked="0"/>
    </xf>
    <xf numFmtId="0" fontId="5" fillId="2" borderId="18" xfId="0" applyFont="1" applyFill="1" applyBorder="1" applyAlignment="1">
      <alignment wrapText="1"/>
    </xf>
    <xf numFmtId="0" fontId="7" fillId="4" borderId="12" xfId="0" applyFont="1" applyFill="1" applyBorder="1" applyAlignment="1" applyProtection="1">
      <alignment horizontal="left" wrapText="1"/>
      <protection locked="0"/>
    </xf>
    <xf numFmtId="0" fontId="5" fillId="2" borderId="12" xfId="0" applyFont="1" applyFill="1" applyBorder="1" applyAlignment="1">
      <alignment horizontal="left" wrapText="1"/>
    </xf>
    <xf numFmtId="0" fontId="5" fillId="2" borderId="9" xfId="0" applyFont="1" applyFill="1" applyBorder="1" applyAlignment="1">
      <alignment horizontal="left"/>
    </xf>
    <xf numFmtId="0" fontId="7" fillId="4" borderId="26" xfId="0" applyFont="1" applyFill="1" applyBorder="1" applyAlignment="1" applyProtection="1">
      <alignment horizontal="center" wrapText="1"/>
      <protection locked="0"/>
    </xf>
    <xf numFmtId="0" fontId="5" fillId="9" borderId="47" xfId="0" applyFont="1" applyFill="1" applyBorder="1" applyAlignment="1">
      <alignment horizontal="left" vertical="top" wrapText="1"/>
    </xf>
    <xf numFmtId="0" fontId="5" fillId="4" borderId="10" xfId="0" applyFont="1" applyFill="1" applyBorder="1" applyAlignment="1" applyProtection="1">
      <alignment horizontal="left" vertical="top" wrapText="1"/>
      <protection locked="0"/>
    </xf>
    <xf numFmtId="0" fontId="5" fillId="2" borderId="45" xfId="0" applyFont="1" applyFill="1" applyBorder="1" applyAlignment="1">
      <alignment horizontal="left" vertical="top"/>
    </xf>
    <xf numFmtId="0" fontId="5" fillId="4" borderId="29" xfId="0" applyFont="1" applyFill="1" applyBorder="1" applyAlignment="1" applyProtection="1">
      <alignment horizontal="left" vertical="top"/>
      <protection locked="0"/>
    </xf>
    <xf numFmtId="0" fontId="5" fillId="9" borderId="10" xfId="0" applyFont="1" applyFill="1" applyBorder="1" applyAlignment="1">
      <alignment horizontal="left" vertical="top" wrapText="1"/>
    </xf>
    <xf numFmtId="164" fontId="6" fillId="8" borderId="10" xfId="0" applyNumberFormat="1" applyFont="1" applyFill="1" applyBorder="1" applyAlignment="1" applyProtection="1">
      <alignment horizontal="right"/>
      <protection locked="0"/>
    </xf>
    <xf numFmtId="164" fontId="5" fillId="8" borderId="42" xfId="0" applyNumberFormat="1" applyFont="1" applyFill="1" applyBorder="1"/>
    <xf numFmtId="0" fontId="5" fillId="2" borderId="49" xfId="0" applyFont="1" applyFill="1" applyBorder="1" applyAlignment="1">
      <alignment wrapText="1"/>
    </xf>
    <xf numFmtId="0" fontId="5" fillId="2" borderId="0" xfId="0" applyFont="1" applyFill="1" applyBorder="1" applyAlignment="1">
      <alignment wrapText="1"/>
    </xf>
    <xf numFmtId="0" fontId="6" fillId="4" borderId="30" xfId="0" applyFont="1" applyFill="1" applyBorder="1" applyAlignment="1">
      <alignment horizontal="left"/>
    </xf>
    <xf numFmtId="0" fontId="6" fillId="0" borderId="10" xfId="0" applyFont="1" applyBorder="1"/>
    <xf numFmtId="4" fontId="6" fillId="8" borderId="10" xfId="0" applyNumberFormat="1" applyFont="1" applyFill="1" applyBorder="1" applyAlignment="1" applyProtection="1">
      <alignment horizontal="right"/>
      <protection locked="0"/>
    </xf>
    <xf numFmtId="0" fontId="6" fillId="8" borderId="10" xfId="0" applyFont="1" applyFill="1" applyBorder="1" applyAlignment="1" applyProtection="1">
      <alignment horizontal="right"/>
      <protection locked="0"/>
    </xf>
    <xf numFmtId="164" fontId="6" fillId="8" borderId="11" xfId="0" applyNumberFormat="1" applyFont="1" applyFill="1" applyBorder="1" applyAlignment="1" applyProtection="1">
      <alignment horizontal="right"/>
      <protection locked="0"/>
    </xf>
    <xf numFmtId="4" fontId="6" fillId="8" borderId="11" xfId="0" applyNumberFormat="1" applyFont="1" applyFill="1" applyBorder="1" applyProtection="1"/>
    <xf numFmtId="4" fontId="6" fillId="8" borderId="20" xfId="0" applyNumberFormat="1" applyFont="1" applyFill="1" applyBorder="1" applyAlignment="1" applyProtection="1">
      <alignment horizontal="right"/>
      <protection locked="0"/>
    </xf>
    <xf numFmtId="4" fontId="6" fillId="8" borderId="10" xfId="0" applyNumberFormat="1" applyFont="1" applyFill="1" applyBorder="1"/>
    <xf numFmtId="10" fontId="6" fillId="8" borderId="23" xfId="1" applyNumberFormat="1" applyFont="1" applyFill="1" applyBorder="1"/>
    <xf numFmtId="4" fontId="5" fillId="8" borderId="20" xfId="0" applyNumberFormat="1" applyFont="1" applyFill="1" applyBorder="1" applyAlignment="1" applyProtection="1">
      <alignment horizontal="right"/>
      <protection locked="0"/>
    </xf>
    <xf numFmtId="0" fontId="6" fillId="8" borderId="20" xfId="0" applyFont="1" applyFill="1" applyBorder="1" applyAlignment="1" applyProtection="1">
      <alignment horizontal="right"/>
      <protection locked="0"/>
    </xf>
    <xf numFmtId="0" fontId="6" fillId="8" borderId="40" xfId="0" applyFont="1" applyFill="1" applyBorder="1" applyAlignment="1" applyProtection="1">
      <alignment horizontal="right"/>
      <protection locked="0"/>
    </xf>
    <xf numFmtId="164" fontId="6" fillId="8" borderId="40" xfId="0" applyNumberFormat="1" applyFont="1" applyFill="1" applyBorder="1" applyAlignment="1" applyProtection="1">
      <alignment horizontal="right"/>
      <protection locked="0"/>
    </xf>
    <xf numFmtId="164" fontId="6" fillId="8" borderId="17" xfId="0" applyNumberFormat="1" applyFont="1" applyFill="1" applyBorder="1" applyAlignment="1" applyProtection="1">
      <alignment horizontal="right"/>
      <protection locked="0"/>
    </xf>
    <xf numFmtId="0" fontId="6" fillId="8" borderId="39" xfId="0" applyFont="1" applyFill="1" applyBorder="1" applyAlignment="1" applyProtection="1">
      <alignment horizontal="right"/>
      <protection locked="0"/>
    </xf>
    <xf numFmtId="10" fontId="6" fillId="8" borderId="41" xfId="1" applyNumberFormat="1" applyFont="1" applyFill="1" applyBorder="1"/>
    <xf numFmtId="0" fontId="6" fillId="0" borderId="40" xfId="0" applyFont="1" applyBorder="1"/>
    <xf numFmtId="4" fontId="5" fillId="8" borderId="54" xfId="0" applyNumberFormat="1" applyFont="1" applyFill="1" applyBorder="1"/>
    <xf numFmtId="0" fontId="3" fillId="0" borderId="0" xfId="0" applyFont="1" applyAlignment="1">
      <alignment horizontal="left" vertical="top"/>
    </xf>
    <xf numFmtId="0" fontId="22" fillId="11" borderId="48" xfId="0" applyFont="1" applyFill="1" applyBorder="1" applyAlignment="1">
      <alignment wrapText="1"/>
    </xf>
    <xf numFmtId="0" fontId="22" fillId="11" borderId="0" xfId="0" applyFont="1" applyFill="1" applyBorder="1" applyAlignment="1">
      <alignment wrapText="1"/>
    </xf>
    <xf numFmtId="0" fontId="27" fillId="0" borderId="10" xfId="0" applyFont="1" applyFill="1" applyBorder="1" applyAlignment="1">
      <alignment horizontal="left" wrapText="1"/>
    </xf>
    <xf numFmtId="0" fontId="26" fillId="10" borderId="10" xfId="0" applyFont="1" applyFill="1" applyBorder="1" applyAlignment="1">
      <alignment horizontal="center" wrapText="1"/>
    </xf>
    <xf numFmtId="0" fontId="24" fillId="10" borderId="10" xfId="0" applyFont="1" applyFill="1" applyBorder="1" applyAlignment="1">
      <alignment horizontal="right" wrapText="1"/>
    </xf>
    <xf numFmtId="0" fontId="24" fillId="0" borderId="10" xfId="0" applyFont="1" applyFill="1" applyBorder="1" applyAlignment="1">
      <alignment horizontal="right" wrapText="1"/>
    </xf>
    <xf numFmtId="0" fontId="30" fillId="0" borderId="0" xfId="0" applyFont="1" applyAlignment="1">
      <alignment horizontal="center"/>
    </xf>
    <xf numFmtId="0" fontId="31" fillId="10" borderId="51" xfId="0" applyFont="1" applyFill="1" applyBorder="1" applyAlignment="1">
      <alignment horizontal="center" vertical="center"/>
    </xf>
    <xf numFmtId="14" fontId="31" fillId="0" borderId="50" xfId="0" applyNumberFormat="1" applyFont="1" applyBorder="1" applyAlignment="1">
      <alignment horizontal="center" vertical="center"/>
    </xf>
    <xf numFmtId="14" fontId="31" fillId="10" borderId="50" xfId="0" applyNumberFormat="1" applyFont="1" applyFill="1" applyBorder="1" applyAlignment="1">
      <alignment horizontal="center" vertical="center"/>
    </xf>
    <xf numFmtId="14" fontId="31" fillId="0" borderId="53" xfId="0" applyNumberFormat="1" applyFont="1" applyBorder="1" applyAlignment="1">
      <alignment horizontal="center" vertical="center"/>
    </xf>
    <xf numFmtId="0" fontId="32" fillId="0" borderId="10" xfId="0" applyFont="1" applyFill="1" applyBorder="1" applyAlignment="1">
      <alignment horizontal="left" vertical="center" wrapText="1"/>
    </xf>
    <xf numFmtId="0" fontId="32" fillId="0" borderId="10" xfId="0" applyFont="1" applyFill="1" applyBorder="1" applyAlignment="1">
      <alignment vertical="center" wrapText="1"/>
    </xf>
    <xf numFmtId="0" fontId="32" fillId="10" borderId="10" xfId="0" applyFont="1" applyFill="1" applyBorder="1" applyAlignment="1">
      <alignment horizontal="left" vertical="center" wrapText="1"/>
    </xf>
    <xf numFmtId="0" fontId="3" fillId="11" borderId="0" xfId="0" applyFont="1" applyFill="1"/>
    <xf numFmtId="0" fontId="3" fillId="0" borderId="10" xfId="0" applyFont="1" applyFill="1" applyBorder="1"/>
    <xf numFmtId="0" fontId="3" fillId="0" borderId="10" xfId="0" applyFont="1" applyBorder="1"/>
    <xf numFmtId="0" fontId="3" fillId="10" borderId="10" xfId="0" applyFont="1" applyFill="1" applyBorder="1"/>
    <xf numFmtId="0" fontId="3" fillId="11" borderId="0" xfId="0" applyFont="1" applyFill="1" applyAlignment="1">
      <alignment horizontal="left" vertical="top"/>
    </xf>
    <xf numFmtId="0" fontId="3" fillId="11" borderId="0" xfId="0" applyFont="1" applyFill="1" applyBorder="1" applyAlignment="1">
      <alignment wrapText="1"/>
    </xf>
    <xf numFmtId="0" fontId="25" fillId="10" borderId="10" xfId="0" applyFont="1" applyFill="1" applyBorder="1" applyAlignment="1">
      <alignment horizontal="center" wrapText="1"/>
    </xf>
    <xf numFmtId="0" fontId="27" fillId="0" borderId="10" xfId="0" applyFont="1" applyFill="1" applyBorder="1" applyAlignment="1">
      <alignment horizontal="left" vertical="center" wrapText="1"/>
    </xf>
    <xf numFmtId="0" fontId="24"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0" xfId="0" applyFont="1" applyBorder="1" applyAlignment="1">
      <alignment horizontal="center" vertical="center"/>
    </xf>
    <xf numFmtId="0" fontId="3" fillId="10" borderId="10" xfId="0" applyFont="1" applyFill="1" applyBorder="1" applyAlignment="1">
      <alignment horizontal="center" vertical="center"/>
    </xf>
    <xf numFmtId="0" fontId="24" fillId="10" borderId="10" xfId="0" applyFont="1" applyFill="1" applyBorder="1" applyAlignment="1">
      <alignment horizontal="center" vertical="center" wrapText="1"/>
    </xf>
    <xf numFmtId="0" fontId="5" fillId="9" borderId="37" xfId="0" applyFont="1" applyFill="1" applyBorder="1" applyAlignment="1">
      <alignment horizontal="left" vertical="top"/>
    </xf>
    <xf numFmtId="0" fontId="5" fillId="4" borderId="10" xfId="0" applyFont="1" applyFill="1" applyBorder="1" applyAlignment="1" applyProtection="1">
      <alignment horizontal="left" vertical="top"/>
      <protection locked="0"/>
    </xf>
    <xf numFmtId="0" fontId="5" fillId="4" borderId="17" xfId="0" applyFont="1" applyFill="1" applyBorder="1" applyAlignment="1" applyProtection="1">
      <alignment horizontal="left"/>
      <protection locked="0"/>
    </xf>
    <xf numFmtId="0" fontId="5" fillId="4" borderId="22" xfId="0" applyFont="1" applyFill="1" applyBorder="1" applyAlignment="1" applyProtection="1">
      <alignment horizontal="left"/>
      <protection locked="0"/>
    </xf>
    <xf numFmtId="0" fontId="5" fillId="2" borderId="45" xfId="0" applyFont="1" applyFill="1" applyBorder="1" applyAlignment="1">
      <alignment horizontal="left" vertical="top"/>
    </xf>
    <xf numFmtId="0" fontId="5" fillId="4" borderId="29" xfId="0" applyFont="1" applyFill="1" applyBorder="1" applyAlignment="1" applyProtection="1">
      <alignment horizontal="left" vertical="top"/>
      <protection locked="0"/>
    </xf>
    <xf numFmtId="0" fontId="5" fillId="9" borderId="10" xfId="0" applyFont="1" applyFill="1" applyBorder="1" applyAlignment="1">
      <alignment horizontal="left" vertical="top"/>
    </xf>
    <xf numFmtId="0" fontId="27" fillId="0" borderId="10" xfId="0" applyFont="1" applyFill="1" applyBorder="1" applyAlignment="1">
      <alignment vertical="center" wrapText="1"/>
    </xf>
    <xf numFmtId="0" fontId="31" fillId="1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5" fillId="7" borderId="20" xfId="0" applyFont="1" applyFill="1" applyBorder="1" applyAlignment="1">
      <alignment horizontal="center" vertical="center" wrapText="1"/>
    </xf>
    <xf numFmtId="0" fontId="5" fillId="7" borderId="23" xfId="0" applyFont="1" applyFill="1" applyBorder="1" applyAlignment="1">
      <alignment horizontal="center" vertical="center" wrapText="1"/>
    </xf>
    <xf numFmtId="164" fontId="6" fillId="13" borderId="20" xfId="0" applyNumberFormat="1" applyFont="1" applyFill="1" applyBorder="1"/>
    <xf numFmtId="164" fontId="6" fillId="13" borderId="10" xfId="0" applyNumberFormat="1" applyFont="1" applyFill="1" applyBorder="1"/>
    <xf numFmtId="164" fontId="6" fillId="13" borderId="23" xfId="0" applyNumberFormat="1" applyFont="1" applyFill="1" applyBorder="1"/>
    <xf numFmtId="164" fontId="6" fillId="13" borderId="39" xfId="0" applyNumberFormat="1" applyFont="1" applyFill="1" applyBorder="1"/>
    <xf numFmtId="164" fontId="6" fillId="13" borderId="40" xfId="0" applyNumberFormat="1" applyFont="1" applyFill="1" applyBorder="1"/>
    <xf numFmtId="164" fontId="6" fillId="13" borderId="41" xfId="0" applyNumberFormat="1" applyFont="1" applyFill="1" applyBorder="1"/>
    <xf numFmtId="164" fontId="6" fillId="13" borderId="54" xfId="0" applyNumberFormat="1" applyFont="1" applyFill="1" applyBorder="1"/>
    <xf numFmtId="164" fontId="6" fillId="13" borderId="34" xfId="0" applyNumberFormat="1" applyFont="1" applyFill="1" applyBorder="1"/>
    <xf numFmtId="164" fontId="6" fillId="13" borderId="58" xfId="0" applyNumberFormat="1" applyFont="1" applyFill="1" applyBorder="1"/>
    <xf numFmtId="164" fontId="6" fillId="13" borderId="59" xfId="0" applyNumberFormat="1" applyFont="1" applyFill="1" applyBorder="1"/>
    <xf numFmtId="164" fontId="6" fillId="13" borderId="43" xfId="0" applyNumberFormat="1" applyFont="1" applyFill="1" applyBorder="1"/>
    <xf numFmtId="0" fontId="3" fillId="4" borderId="0" xfId="0" applyFont="1" applyFill="1"/>
    <xf numFmtId="0" fontId="31" fillId="1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27" fillId="0" borderId="10" xfId="0" applyFont="1" applyFill="1" applyBorder="1" applyAlignment="1">
      <alignment vertical="center" wrapText="1"/>
    </xf>
    <xf numFmtId="0" fontId="3" fillId="0" borderId="0" xfId="0" applyFont="1" applyFill="1"/>
    <xf numFmtId="0" fontId="27" fillId="10" borderId="10" xfId="0" applyFont="1" applyFill="1" applyBorder="1" applyAlignment="1">
      <alignment horizontal="center" wrapText="1"/>
    </xf>
    <xf numFmtId="0" fontId="4" fillId="13" borderId="2" xfId="0" applyFont="1" applyFill="1" applyBorder="1" applyAlignment="1">
      <alignment horizontal="center"/>
    </xf>
    <xf numFmtId="0" fontId="4" fillId="13" borderId="49" xfId="0" applyFont="1" applyFill="1" applyBorder="1" applyAlignment="1">
      <alignment horizontal="center"/>
    </xf>
    <xf numFmtId="0" fontId="4" fillId="13" borderId="57" xfId="0" applyFont="1" applyFill="1" applyBorder="1" applyAlignment="1">
      <alignment horizontal="center"/>
    </xf>
    <xf numFmtId="0" fontId="7" fillId="4" borderId="8" xfId="0" applyFont="1" applyFill="1" applyBorder="1" applyAlignment="1" applyProtection="1">
      <alignment horizontal="left" wrapText="1"/>
      <protection locked="0"/>
    </xf>
    <xf numFmtId="0" fontId="7" fillId="4" borderId="9" xfId="0" applyFont="1" applyFill="1" applyBorder="1" applyAlignment="1" applyProtection="1">
      <alignment horizontal="left" wrapText="1"/>
      <protection locked="0"/>
    </xf>
    <xf numFmtId="0" fontId="7" fillId="4" borderId="10" xfId="0" applyFont="1" applyFill="1" applyBorder="1" applyAlignment="1">
      <alignment horizontal="left" wrapText="1"/>
    </xf>
    <xf numFmtId="0" fontId="6" fillId="3" borderId="11" xfId="0" applyFont="1" applyFill="1" applyBorder="1" applyAlignment="1" applyProtection="1">
      <alignment horizontal="left" vertical="top"/>
      <protection locked="0"/>
    </xf>
    <xf numFmtId="0" fontId="6" fillId="3" borderId="12" xfId="0" applyFont="1" applyFill="1" applyBorder="1" applyAlignment="1" applyProtection="1">
      <alignment horizontal="left" vertical="top"/>
      <protection locked="0"/>
    </xf>
    <xf numFmtId="0" fontId="6" fillId="3" borderId="13" xfId="0" applyFont="1" applyFill="1" applyBorder="1" applyAlignment="1" applyProtection="1">
      <alignment horizontal="left" vertical="top"/>
      <protection locked="0"/>
    </xf>
    <xf numFmtId="0" fontId="2" fillId="0" borderId="0" xfId="0" applyFont="1" applyFill="1" applyAlignment="1">
      <alignment horizontal="center"/>
    </xf>
    <xf numFmtId="0" fontId="4" fillId="0" borderId="1" xfId="0" applyFont="1" applyBorder="1" applyAlignment="1">
      <alignment horizontal="center" vertical="center" wrapText="1"/>
    </xf>
    <xf numFmtId="0" fontId="5" fillId="2" borderId="2" xfId="0" applyFont="1" applyFill="1" applyBorder="1" applyAlignment="1">
      <alignment horizontal="left" wrapText="1"/>
    </xf>
    <xf numFmtId="0" fontId="5" fillId="2" borderId="3" xfId="0" applyFont="1" applyFill="1" applyBorder="1" applyAlignment="1">
      <alignment horizontal="left" wrapText="1"/>
    </xf>
    <xf numFmtId="0" fontId="5" fillId="2" borderId="4" xfId="0" applyFont="1" applyFill="1" applyBorder="1" applyAlignment="1">
      <alignment horizontal="left" wrapText="1"/>
    </xf>
    <xf numFmtId="0" fontId="5" fillId="2" borderId="49" xfId="0" applyFont="1" applyFill="1" applyBorder="1" applyAlignment="1">
      <alignment horizontal="left" wrapText="1"/>
    </xf>
    <xf numFmtId="0" fontId="6" fillId="3" borderId="5" xfId="0" applyFont="1" applyFill="1" applyBorder="1" applyAlignment="1">
      <alignment horizontal="left"/>
    </xf>
    <xf numFmtId="0" fontId="6" fillId="3" borderId="6" xfId="0" applyFont="1" applyFill="1" applyBorder="1" applyAlignment="1">
      <alignment horizontal="left"/>
    </xf>
    <xf numFmtId="0" fontId="6" fillId="3" borderId="7" xfId="0" applyFont="1" applyFill="1" applyBorder="1" applyAlignment="1">
      <alignment horizontal="left"/>
    </xf>
    <xf numFmtId="0" fontId="5" fillId="2" borderId="15" xfId="0" applyFont="1" applyFill="1" applyBorder="1" applyAlignment="1">
      <alignment wrapText="1"/>
    </xf>
    <xf numFmtId="0" fontId="5" fillId="2" borderId="16" xfId="0" applyFont="1" applyFill="1" applyBorder="1" applyAlignment="1">
      <alignment wrapText="1"/>
    </xf>
    <xf numFmtId="0" fontId="5" fillId="2" borderId="17" xfId="0" applyFont="1" applyFill="1" applyBorder="1" applyAlignment="1">
      <alignment horizontal="left"/>
    </xf>
    <xf numFmtId="0" fontId="5" fillId="2" borderId="18" xfId="0" applyFont="1" applyFill="1" applyBorder="1" applyAlignment="1">
      <alignment horizontal="left"/>
    </xf>
    <xf numFmtId="0" fontId="5" fillId="2" borderId="17" xfId="0" applyFont="1" applyFill="1" applyBorder="1" applyAlignment="1">
      <alignment wrapText="1"/>
    </xf>
    <xf numFmtId="0" fontId="5" fillId="2" borderId="19" xfId="0" applyFont="1" applyFill="1" applyBorder="1" applyAlignment="1">
      <alignment wrapText="1"/>
    </xf>
    <xf numFmtId="0" fontId="7" fillId="4" borderId="10" xfId="0" applyFont="1" applyFill="1" applyBorder="1" applyAlignment="1" applyProtection="1">
      <alignment horizontal="left" wrapText="1"/>
      <protection locked="0"/>
    </xf>
    <xf numFmtId="0" fontId="7" fillId="4" borderId="10" xfId="0" applyFont="1" applyFill="1" applyBorder="1" applyAlignment="1">
      <alignment horizontal="left"/>
    </xf>
    <xf numFmtId="14" fontId="7" fillId="4" borderId="11" xfId="0" applyNumberFormat="1" applyFont="1" applyFill="1" applyBorder="1" applyAlignment="1" applyProtection="1">
      <alignment horizontal="left" wrapText="1"/>
      <protection locked="0"/>
    </xf>
    <xf numFmtId="0" fontId="8" fillId="4" borderId="13" xfId="0" applyFont="1" applyFill="1" applyBorder="1" applyAlignment="1" applyProtection="1">
      <alignment horizontal="left"/>
      <protection locked="0"/>
    </xf>
    <xf numFmtId="0" fontId="5" fillId="2" borderId="21" xfId="0" applyFont="1" applyFill="1" applyBorder="1" applyAlignment="1">
      <alignment wrapText="1"/>
    </xf>
    <xf numFmtId="0" fontId="5" fillId="2" borderId="18" xfId="0" applyFont="1" applyFill="1" applyBorder="1" applyAlignment="1">
      <alignment wrapText="1"/>
    </xf>
    <xf numFmtId="0" fontId="5" fillId="2" borderId="22" xfId="0" applyFont="1" applyFill="1" applyBorder="1" applyAlignment="1">
      <alignment wrapText="1"/>
    </xf>
    <xf numFmtId="0" fontId="7" fillId="4" borderId="12" xfId="0" applyFont="1" applyFill="1" applyBorder="1" applyAlignment="1" applyProtection="1">
      <alignment horizontal="left" wrapText="1"/>
      <protection locked="0"/>
    </xf>
    <xf numFmtId="0" fontId="7" fillId="4" borderId="11" xfId="0" applyFont="1" applyFill="1" applyBorder="1" applyAlignment="1" applyProtection="1">
      <alignment horizontal="left" wrapText="1"/>
      <protection locked="0"/>
    </xf>
    <xf numFmtId="0" fontId="7" fillId="4" borderId="10" xfId="0" applyFont="1" applyFill="1" applyBorder="1" applyAlignment="1">
      <alignment wrapText="1"/>
    </xf>
    <xf numFmtId="0" fontId="7" fillId="4" borderId="23" xfId="0" applyFont="1" applyFill="1" applyBorder="1" applyAlignment="1">
      <alignment wrapText="1"/>
    </xf>
    <xf numFmtId="0" fontId="5" fillId="2" borderId="8" xfId="0" applyFont="1" applyFill="1" applyBorder="1" applyAlignment="1">
      <alignment horizontal="left" wrapText="1"/>
    </xf>
    <xf numFmtId="0" fontId="5" fillId="2" borderId="12" xfId="0" applyFont="1" applyFill="1" applyBorder="1" applyAlignment="1">
      <alignment horizontal="left" wrapText="1"/>
    </xf>
    <xf numFmtId="0" fontId="5" fillId="2" borderId="9" xfId="0" applyFont="1" applyFill="1" applyBorder="1" applyAlignment="1">
      <alignment horizontal="left" wrapText="1"/>
    </xf>
    <xf numFmtId="0" fontId="5" fillId="2" borderId="11" xfId="0" applyFont="1" applyFill="1" applyBorder="1" applyAlignment="1">
      <alignment horizontal="left"/>
    </xf>
    <xf numFmtId="0" fontId="5" fillId="2" borderId="12" xfId="0" applyFont="1" applyFill="1" applyBorder="1" applyAlignment="1">
      <alignment horizontal="left"/>
    </xf>
    <xf numFmtId="0" fontId="5" fillId="2" borderId="9" xfId="0" applyFont="1" applyFill="1" applyBorder="1" applyAlignment="1">
      <alignment horizontal="left"/>
    </xf>
    <xf numFmtId="0" fontId="5" fillId="2" borderId="19" xfId="0" applyFont="1" applyFill="1" applyBorder="1" applyAlignment="1">
      <alignment horizontal="left"/>
    </xf>
    <xf numFmtId="0" fontId="7" fillId="0" borderId="0" xfId="0" applyFont="1" applyFill="1" applyBorder="1" applyAlignment="1" applyProtection="1">
      <alignment horizontal="left"/>
      <protection locked="0"/>
    </xf>
    <xf numFmtId="0" fontId="7" fillId="4" borderId="24" xfId="0" applyFont="1" applyFill="1" applyBorder="1" applyAlignment="1" applyProtection="1">
      <alignment horizontal="center" wrapText="1"/>
      <protection locked="0"/>
    </xf>
    <xf numFmtId="0" fontId="7" fillId="4" borderId="25" xfId="0" applyFont="1" applyFill="1" applyBorder="1" applyAlignment="1" applyProtection="1">
      <alignment horizontal="center" wrapText="1"/>
      <protection locked="0"/>
    </xf>
    <xf numFmtId="0" fontId="7" fillId="4" borderId="26" xfId="0" applyFont="1" applyFill="1" applyBorder="1" applyAlignment="1" applyProtection="1">
      <alignment horizontal="center" wrapText="1"/>
      <protection locked="0"/>
    </xf>
    <xf numFmtId="0" fontId="6" fillId="4" borderId="11" xfId="0" applyFont="1" applyFill="1" applyBorder="1" applyAlignment="1" applyProtection="1">
      <alignment horizontal="left"/>
    </xf>
    <xf numFmtId="0" fontId="6" fillId="4" borderId="12" xfId="0" applyFont="1" applyFill="1" applyBorder="1" applyAlignment="1" applyProtection="1">
      <alignment horizontal="left"/>
    </xf>
    <xf numFmtId="0" fontId="6" fillId="4" borderId="13" xfId="0" applyFont="1" applyFill="1" applyBorder="1" applyAlignment="1" applyProtection="1">
      <alignment horizontal="left"/>
    </xf>
    <xf numFmtId="0" fontId="3" fillId="0" borderId="0" xfId="0" applyFont="1" applyFill="1" applyBorder="1" applyAlignment="1">
      <alignment horizontal="center"/>
    </xf>
    <xf numFmtId="0" fontId="11" fillId="0" borderId="34" xfId="0" applyFont="1" applyFill="1" applyBorder="1" applyAlignment="1">
      <alignment horizontal="center" vertical="top" wrapText="1"/>
    </xf>
    <xf numFmtId="0" fontId="5" fillId="2" borderId="30" xfId="0" applyFont="1" applyFill="1" applyBorder="1" applyAlignment="1" applyProtection="1">
      <alignment horizontal="left"/>
      <protection locked="0"/>
    </xf>
    <xf numFmtId="0" fontId="5" fillId="2" borderId="28" xfId="0" applyFont="1" applyFill="1" applyBorder="1" applyAlignment="1" applyProtection="1">
      <alignment horizontal="left"/>
      <protection locked="0"/>
    </xf>
    <xf numFmtId="0" fontId="5" fillId="2" borderId="31" xfId="0" applyFont="1" applyFill="1" applyBorder="1" applyAlignment="1" applyProtection="1">
      <alignment horizontal="left"/>
      <protection locked="0"/>
    </xf>
    <xf numFmtId="0" fontId="9" fillId="4" borderId="30" xfId="0" applyFont="1" applyFill="1" applyBorder="1" applyAlignment="1" applyProtection="1">
      <alignment horizontal="left"/>
    </xf>
    <xf numFmtId="0" fontId="9" fillId="4" borderId="28" xfId="0" applyFont="1" applyFill="1" applyBorder="1" applyAlignment="1" applyProtection="1">
      <alignment horizontal="left"/>
    </xf>
    <xf numFmtId="0" fontId="9" fillId="4" borderId="32" xfId="0" applyFont="1" applyFill="1" applyBorder="1" applyAlignment="1" applyProtection="1">
      <alignment horizontal="left"/>
    </xf>
    <xf numFmtId="0" fontId="10" fillId="5" borderId="33" xfId="0" applyFont="1" applyFill="1" applyBorder="1" applyAlignment="1">
      <alignment horizontal="left" wrapText="1"/>
    </xf>
    <xf numFmtId="0" fontId="10" fillId="5" borderId="34" xfId="0" applyFont="1" applyFill="1" applyBorder="1" applyAlignment="1">
      <alignment horizontal="left" wrapText="1"/>
    </xf>
    <xf numFmtId="0" fontId="10" fillId="5" borderId="35" xfId="0" applyFont="1" applyFill="1" applyBorder="1" applyAlignment="1">
      <alignment horizontal="left" wrapText="1"/>
    </xf>
    <xf numFmtId="0" fontId="5" fillId="6" borderId="2" xfId="0" applyFont="1" applyFill="1" applyBorder="1" applyAlignment="1">
      <alignment horizontal="center" vertical="center" wrapText="1"/>
    </xf>
    <xf numFmtId="0" fontId="3" fillId="6" borderId="24" xfId="0" applyFont="1" applyFill="1" applyBorder="1" applyAlignment="1">
      <alignment wrapText="1"/>
    </xf>
    <xf numFmtId="0" fontId="5" fillId="6" borderId="36" xfId="0" applyFont="1" applyFill="1" applyBorder="1" applyAlignment="1">
      <alignment horizontal="center"/>
    </xf>
    <xf numFmtId="0" fontId="5" fillId="6" borderId="37" xfId="0" applyFont="1" applyFill="1" applyBorder="1" applyAlignment="1">
      <alignment horizontal="center"/>
    </xf>
    <xf numFmtId="0" fontId="5" fillId="6" borderId="5" xfId="0" applyFont="1" applyFill="1" applyBorder="1" applyAlignment="1">
      <alignment horizontal="center"/>
    </xf>
    <xf numFmtId="0" fontId="5" fillId="6" borderId="38" xfId="0" applyFont="1" applyFill="1" applyBorder="1" applyAlignment="1">
      <alignment horizontal="center"/>
    </xf>
    <xf numFmtId="0" fontId="5" fillId="6" borderId="6" xfId="0" applyFont="1" applyFill="1" applyBorder="1" applyAlignment="1">
      <alignment horizontal="center"/>
    </xf>
    <xf numFmtId="0" fontId="5" fillId="6" borderId="7" xfId="0" applyFont="1" applyFill="1" applyBorder="1" applyAlignment="1">
      <alignment horizontal="center"/>
    </xf>
    <xf numFmtId="0" fontId="5" fillId="9" borderId="46" xfId="0" applyFont="1" applyFill="1" applyBorder="1" applyAlignment="1">
      <alignment horizontal="left" vertical="top" wrapText="1"/>
    </xf>
    <xf numFmtId="0" fontId="5" fillId="9" borderId="47" xfId="0" applyFont="1" applyFill="1" applyBorder="1" applyAlignment="1">
      <alignment horizontal="left" vertical="top" wrapText="1"/>
    </xf>
    <xf numFmtId="0" fontId="5" fillId="9" borderId="47" xfId="0" applyFont="1" applyFill="1" applyBorder="1" applyAlignment="1">
      <alignment horizontal="left" vertical="top"/>
    </xf>
    <xf numFmtId="0" fontId="5" fillId="4" borderId="20" xfId="0" applyFont="1" applyFill="1" applyBorder="1" applyAlignment="1" applyProtection="1">
      <alignment horizontal="left" vertical="top" wrapText="1"/>
      <protection locked="0"/>
    </xf>
    <xf numFmtId="0" fontId="5" fillId="4" borderId="10" xfId="0" applyFont="1" applyFill="1" applyBorder="1" applyAlignment="1" applyProtection="1">
      <alignment horizontal="left" vertical="top" wrapText="1"/>
      <protection locked="0"/>
    </xf>
    <xf numFmtId="0" fontId="5" fillId="4" borderId="40" xfId="0" applyFont="1" applyFill="1" applyBorder="1" applyAlignment="1" applyProtection="1">
      <alignment horizontal="left" vertical="top" wrapText="1"/>
      <protection locked="0"/>
    </xf>
    <xf numFmtId="0" fontId="5" fillId="2" borderId="17" xfId="0" applyFont="1" applyFill="1" applyBorder="1" applyAlignment="1">
      <alignment horizontal="left" vertical="top"/>
    </xf>
    <xf numFmtId="0" fontId="5" fillId="2" borderId="22" xfId="0" applyFont="1" applyFill="1" applyBorder="1" applyAlignment="1">
      <alignment horizontal="left" vertical="top"/>
    </xf>
    <xf numFmtId="0" fontId="5" fillId="2" borderId="44" xfId="0" applyFont="1" applyFill="1" applyBorder="1" applyAlignment="1">
      <alignment horizontal="left" vertical="top"/>
    </xf>
    <xf numFmtId="0" fontId="5" fillId="2" borderId="45" xfId="0" applyFont="1" applyFill="1" applyBorder="1" applyAlignment="1">
      <alignment horizontal="left" vertical="top"/>
    </xf>
    <xf numFmtId="0" fontId="5" fillId="2" borderId="45" xfId="0" applyFont="1" applyFill="1" applyBorder="1" applyAlignment="1">
      <alignment horizontal="left" vertical="top" wrapText="1"/>
    </xf>
    <xf numFmtId="0" fontId="5" fillId="4" borderId="27" xfId="0" applyFont="1" applyFill="1" applyBorder="1" applyAlignment="1" applyProtection="1">
      <alignment horizontal="left" vertical="top"/>
      <protection locked="0"/>
    </xf>
    <xf numFmtId="0" fontId="5" fillId="4" borderId="29" xfId="0" applyFont="1" applyFill="1" applyBorder="1" applyAlignment="1" applyProtection="1">
      <alignment horizontal="left" vertical="top"/>
      <protection locked="0"/>
    </xf>
    <xf numFmtId="0" fontId="5" fillId="9" borderId="20" xfId="0" applyFont="1" applyFill="1" applyBorder="1" applyAlignment="1">
      <alignment horizontal="left" vertical="top" wrapText="1"/>
    </xf>
    <xf numFmtId="0" fontId="5" fillId="9" borderId="10" xfId="0" applyFont="1" applyFill="1" applyBorder="1" applyAlignment="1">
      <alignment horizontal="left" vertical="top" wrapText="1"/>
    </xf>
    <xf numFmtId="0" fontId="5" fillId="9" borderId="10" xfId="0" applyFont="1" applyFill="1" applyBorder="1" applyAlignment="1">
      <alignment horizontal="left" vertical="top"/>
    </xf>
    <xf numFmtId="0" fontId="31" fillId="1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27" fillId="0" borderId="11" xfId="0" applyFont="1" applyFill="1" applyBorder="1" applyAlignment="1">
      <alignment horizontal="left" vertical="center" wrapText="1"/>
    </xf>
    <xf numFmtId="0" fontId="27" fillId="0" borderId="9" xfId="0" applyFont="1" applyFill="1" applyBorder="1" applyAlignment="1">
      <alignment horizontal="left" vertical="center" wrapText="1"/>
    </xf>
    <xf numFmtId="0" fontId="22" fillId="11" borderId="48" xfId="0" applyFont="1" applyFill="1" applyBorder="1" applyAlignment="1">
      <alignment horizontal="center" vertical="center"/>
    </xf>
    <xf numFmtId="0" fontId="22" fillId="11" borderId="0" xfId="0" applyFont="1" applyFill="1" applyBorder="1" applyAlignment="1">
      <alignment horizontal="center" vertical="center"/>
    </xf>
    <xf numFmtId="0" fontId="15" fillId="0" borderId="48"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7" fillId="11" borderId="55" xfId="0" applyFont="1" applyFill="1" applyBorder="1" applyAlignment="1">
      <alignment horizontal="center" vertical="center"/>
    </xf>
    <xf numFmtId="0" fontId="17" fillId="11" borderId="0" xfId="0" applyFont="1" applyFill="1" applyBorder="1" applyAlignment="1">
      <alignment horizontal="center" vertical="center"/>
    </xf>
    <xf numFmtId="0" fontId="31" fillId="10" borderId="56" xfId="0" applyFont="1" applyFill="1" applyBorder="1" applyAlignment="1">
      <alignment horizontal="left" vertical="center"/>
    </xf>
    <xf numFmtId="0" fontId="31" fillId="10" borderId="0" xfId="0" applyFont="1" applyFill="1" applyBorder="1" applyAlignment="1">
      <alignment horizontal="left" vertical="center"/>
    </xf>
    <xf numFmtId="0" fontId="31" fillId="0" borderId="56" xfId="0" applyFont="1" applyBorder="1" applyAlignment="1">
      <alignment horizontal="left" vertical="center"/>
    </xf>
    <xf numFmtId="0" fontId="31" fillId="0" borderId="0" xfId="0" applyFont="1" applyBorder="1" applyAlignment="1">
      <alignment horizontal="left" vertical="center"/>
    </xf>
    <xf numFmtId="0" fontId="31" fillId="10" borderId="56" xfId="0" applyFont="1" applyFill="1" applyBorder="1" applyAlignment="1">
      <alignment horizontal="left" vertical="center" wrapText="1"/>
    </xf>
    <xf numFmtId="0" fontId="31" fillId="10" borderId="0" xfId="0" applyFont="1" applyFill="1" applyBorder="1" applyAlignment="1">
      <alignment horizontal="left" vertical="center" wrapText="1"/>
    </xf>
    <xf numFmtId="0" fontId="22" fillId="11" borderId="48" xfId="0" applyFont="1" applyFill="1" applyBorder="1" applyAlignment="1">
      <alignment horizontal="center"/>
    </xf>
    <xf numFmtId="0" fontId="22" fillId="11" borderId="0" xfId="0" applyFont="1" applyFill="1" applyBorder="1" applyAlignment="1">
      <alignment horizontal="center"/>
    </xf>
    <xf numFmtId="0" fontId="18" fillId="11" borderId="48" xfId="0" applyFont="1" applyFill="1" applyBorder="1" applyAlignment="1">
      <alignment horizontal="left" vertical="center"/>
    </xf>
    <xf numFmtId="0" fontId="18" fillId="11" borderId="0" xfId="0" applyFont="1" applyFill="1" applyBorder="1" applyAlignment="1">
      <alignment horizontal="left" vertical="center"/>
    </xf>
    <xf numFmtId="0" fontId="19" fillId="11" borderId="48" xfId="0" applyFont="1" applyFill="1" applyBorder="1" applyAlignment="1">
      <alignment horizontal="center" vertical="center"/>
    </xf>
    <xf numFmtId="0" fontId="19" fillId="11" borderId="0" xfId="0" applyFont="1" applyFill="1" applyBorder="1" applyAlignment="1">
      <alignment horizontal="center" vertical="center"/>
    </xf>
    <xf numFmtId="0" fontId="20" fillId="12" borderId="48" xfId="0" applyFont="1" applyFill="1" applyBorder="1" applyAlignment="1">
      <alignment horizontal="center" vertical="center" wrapText="1"/>
    </xf>
    <xf numFmtId="0" fontId="20" fillId="12" borderId="0" xfId="0" applyFont="1" applyFill="1" applyBorder="1" applyAlignment="1">
      <alignment horizontal="center" vertical="center" wrapText="1"/>
    </xf>
    <xf numFmtId="0" fontId="21" fillId="12" borderId="48" xfId="0" applyFont="1" applyFill="1" applyBorder="1" applyAlignment="1">
      <alignment horizontal="center" vertical="center"/>
    </xf>
    <xf numFmtId="0" fontId="21" fillId="12" borderId="0" xfId="0" applyFont="1" applyFill="1" applyBorder="1" applyAlignment="1">
      <alignment horizontal="center" vertical="center"/>
    </xf>
    <xf numFmtId="0" fontId="14" fillId="0" borderId="48" xfId="0" applyFont="1" applyFill="1" applyBorder="1" applyAlignment="1">
      <alignment horizontal="left" vertical="center"/>
    </xf>
    <xf numFmtId="0" fontId="14" fillId="0" borderId="0" xfId="0" applyFont="1" applyFill="1" applyBorder="1" applyAlignment="1">
      <alignment horizontal="left" vertical="center"/>
    </xf>
    <xf numFmtId="0" fontId="13" fillId="10" borderId="48" xfId="0" applyFont="1" applyFill="1" applyBorder="1" applyAlignment="1">
      <alignment horizontal="left" vertical="center"/>
    </xf>
    <xf numFmtId="0" fontId="13" fillId="10" borderId="0" xfId="0" applyFont="1" applyFill="1" applyBorder="1" applyAlignment="1">
      <alignment horizontal="left" vertical="center"/>
    </xf>
    <xf numFmtId="0" fontId="3" fillId="0" borderId="10" xfId="0" applyFont="1" applyBorder="1" applyAlignment="1">
      <alignment horizontal="left" wrapText="1"/>
    </xf>
    <xf numFmtId="0" fontId="31" fillId="10" borderId="48" xfId="0" applyFont="1" applyFill="1" applyBorder="1" applyAlignment="1">
      <alignment horizontal="left" vertical="center"/>
    </xf>
    <xf numFmtId="0" fontId="28" fillId="0" borderId="48" xfId="0" applyFont="1" applyFill="1" applyBorder="1" applyAlignment="1">
      <alignment horizontal="left"/>
    </xf>
    <xf numFmtId="0" fontId="28" fillId="0" borderId="0" xfId="0" applyFont="1" applyFill="1" applyBorder="1" applyAlignment="1">
      <alignment horizontal="left"/>
    </xf>
    <xf numFmtId="0" fontId="28" fillId="10" borderId="48" xfId="0" applyFont="1" applyFill="1" applyBorder="1" applyAlignment="1">
      <alignment horizontal="left" vertical="center"/>
    </xf>
    <xf numFmtId="0" fontId="28" fillId="10" borderId="0" xfId="0" applyFont="1" applyFill="1" applyBorder="1" applyAlignment="1">
      <alignment horizontal="left" vertical="center"/>
    </xf>
    <xf numFmtId="0" fontId="28" fillId="0" borderId="48" xfId="0" applyFont="1" applyFill="1" applyBorder="1" applyAlignment="1">
      <alignment horizontal="left" vertical="center"/>
    </xf>
    <xf numFmtId="0" fontId="28" fillId="0" borderId="0" xfId="0" applyFont="1" applyFill="1" applyBorder="1" applyAlignment="1">
      <alignment horizontal="left" vertical="center"/>
    </xf>
    <xf numFmtId="0" fontId="18" fillId="11" borderId="48" xfId="0" applyFont="1" applyFill="1" applyBorder="1" applyAlignment="1">
      <alignment horizontal="left"/>
    </xf>
    <xf numFmtId="0" fontId="18" fillId="11" borderId="0" xfId="0" applyFont="1" applyFill="1" applyBorder="1" applyAlignment="1">
      <alignment horizontal="left"/>
    </xf>
    <xf numFmtId="0" fontId="22" fillId="11" borderId="48" xfId="0" applyFont="1" applyFill="1" applyBorder="1" applyAlignment="1">
      <alignment horizontal="center" wrapText="1"/>
    </xf>
    <xf numFmtId="0" fontId="22" fillId="11" borderId="0" xfId="0" applyFont="1" applyFill="1" applyBorder="1" applyAlignment="1">
      <alignment horizontal="center" wrapText="1"/>
    </xf>
    <xf numFmtId="0" fontId="3" fillId="10" borderId="10" xfId="0" applyFont="1" applyFill="1" applyBorder="1" applyAlignment="1">
      <alignment horizontal="left" wrapText="1"/>
    </xf>
    <xf numFmtId="0" fontId="2" fillId="0" borderId="10" xfId="0" applyFont="1" applyBorder="1" applyAlignment="1">
      <alignment horizontal="left" wrapText="1"/>
    </xf>
    <xf numFmtId="0" fontId="2" fillId="10" borderId="10" xfId="0" applyFont="1" applyFill="1" applyBorder="1" applyAlignment="1">
      <alignment horizontal="left" wrapText="1"/>
    </xf>
    <xf numFmtId="0" fontId="33" fillId="10" borderId="48" xfId="0" applyFont="1" applyFill="1" applyBorder="1" applyAlignment="1">
      <alignment horizontal="left"/>
    </xf>
    <xf numFmtId="0" fontId="33" fillId="10" borderId="0" xfId="0" applyFont="1" applyFill="1" applyBorder="1" applyAlignment="1">
      <alignment horizontal="left"/>
    </xf>
    <xf numFmtId="0" fontId="33" fillId="0" borderId="48" xfId="0" applyFont="1" applyFill="1" applyBorder="1" applyAlignment="1">
      <alignment horizontal="left" vertical="center"/>
    </xf>
    <xf numFmtId="0" fontId="33" fillId="0" borderId="0" xfId="0" applyFont="1" applyFill="1" applyBorder="1" applyAlignment="1">
      <alignment horizontal="left" vertical="center"/>
    </xf>
    <xf numFmtId="0" fontId="33" fillId="10" borderId="48" xfId="0" applyFont="1" applyFill="1" applyBorder="1" applyAlignment="1">
      <alignment horizontal="left" vertical="center"/>
    </xf>
    <xf numFmtId="0" fontId="33" fillId="10" borderId="0" xfId="0" applyFont="1" applyFill="1" applyBorder="1" applyAlignment="1">
      <alignment horizontal="left" vertical="center"/>
    </xf>
    <xf numFmtId="0" fontId="23" fillId="11" borderId="48" xfId="0" applyFont="1" applyFill="1" applyBorder="1" applyAlignment="1">
      <alignment horizontal="left" vertical="center" wrapText="1"/>
    </xf>
    <xf numFmtId="0" fontId="23" fillId="11" borderId="0" xfId="0" applyFont="1" applyFill="1" applyBorder="1" applyAlignment="1">
      <alignment horizontal="left" vertical="center" wrapText="1"/>
    </xf>
    <xf numFmtId="0" fontId="31" fillId="0" borderId="10" xfId="0" applyFont="1" applyFill="1" applyBorder="1" applyAlignment="1">
      <alignment vertical="center" wrapText="1"/>
    </xf>
    <xf numFmtId="0" fontId="3" fillId="0" borderId="10" xfId="0" applyFont="1" applyBorder="1" applyAlignment="1">
      <alignment wrapText="1"/>
    </xf>
    <xf numFmtId="0" fontId="3" fillId="10" borderId="10" xfId="0" applyFont="1" applyFill="1" applyBorder="1" applyAlignment="1">
      <alignment wrapText="1"/>
    </xf>
    <xf numFmtId="0" fontId="31" fillId="10" borderId="10" xfId="0" applyFont="1" applyFill="1" applyBorder="1" applyAlignment="1">
      <alignment vertical="center" wrapText="1"/>
    </xf>
    <xf numFmtId="0" fontId="26" fillId="10" borderId="11" xfId="0" applyFont="1" applyFill="1" applyBorder="1" applyAlignment="1">
      <alignment horizontal="left" wrapText="1"/>
    </xf>
    <xf numFmtId="0" fontId="26" fillId="10" borderId="9" xfId="0" applyFont="1" applyFill="1" applyBorder="1" applyAlignment="1">
      <alignment horizontal="left" wrapText="1"/>
    </xf>
    <xf numFmtId="14" fontId="26" fillId="0" borderId="33" xfId="0" applyNumberFormat="1" applyFont="1" applyBorder="1" applyAlignment="1">
      <alignment horizontal="center" vertical="center" wrapText="1"/>
    </xf>
    <xf numFmtId="14" fontId="26" fillId="0" borderId="34" xfId="0" applyNumberFormat="1" applyFont="1" applyBorder="1" applyAlignment="1">
      <alignment horizontal="center" vertical="center" wrapText="1"/>
    </xf>
    <xf numFmtId="14" fontId="26" fillId="0" borderId="35" xfId="0" applyNumberFormat="1" applyFont="1" applyBorder="1" applyAlignment="1">
      <alignment horizontal="center" vertical="center" wrapText="1"/>
    </xf>
    <xf numFmtId="0" fontId="3" fillId="10" borderId="10" xfId="0" applyFont="1" applyFill="1" applyBorder="1" applyAlignment="1">
      <alignment horizontal="center"/>
    </xf>
    <xf numFmtId="0" fontId="3" fillId="0" borderId="10" xfId="0" applyFont="1" applyBorder="1" applyAlignment="1">
      <alignment horizontal="center"/>
    </xf>
    <xf numFmtId="0" fontId="27" fillId="0" borderId="10" xfId="0" applyFont="1" applyFill="1" applyBorder="1" applyAlignment="1">
      <alignment vertical="center" wrapText="1"/>
    </xf>
    <xf numFmtId="0" fontId="23" fillId="11" borderId="48" xfId="0" applyFont="1" applyFill="1" applyBorder="1" applyAlignment="1">
      <alignment horizontal="left" wrapText="1"/>
    </xf>
    <xf numFmtId="0" fontId="23" fillId="11" borderId="0" xfId="0" applyFont="1" applyFill="1" applyBorder="1" applyAlignment="1">
      <alignment horizontal="left" wrapText="1"/>
    </xf>
    <xf numFmtId="0" fontId="27" fillId="0" borderId="10" xfId="0" applyFont="1" applyFill="1" applyBorder="1" applyAlignment="1">
      <alignment horizontal="center" wrapText="1"/>
    </xf>
    <xf numFmtId="0" fontId="28" fillId="11" borderId="0"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0065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504825</xdr:colOff>
          <xdr:row>10</xdr:row>
          <xdr:rowOff>38100</xdr:rowOff>
        </xdr:from>
        <xdr:to>
          <xdr:col>2</xdr:col>
          <xdr:colOff>76200</xdr:colOff>
          <xdr:row>10</xdr:row>
          <xdr:rowOff>161925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10</xdr:row>
          <xdr:rowOff>9525</xdr:rowOff>
        </xdr:from>
        <xdr:to>
          <xdr:col>3</xdr:col>
          <xdr:colOff>19050</xdr:colOff>
          <xdr:row>10</xdr:row>
          <xdr:rowOff>190500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285750</xdr:colOff>
          <xdr:row>8</xdr:row>
          <xdr:rowOff>152400</xdr:rowOff>
        </xdr:from>
        <xdr:to>
          <xdr:col>4</xdr:col>
          <xdr:colOff>638175</xdr:colOff>
          <xdr:row>10</xdr:row>
          <xdr:rowOff>47625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333375</xdr:colOff>
          <xdr:row>8</xdr:row>
          <xdr:rowOff>152400</xdr:rowOff>
        </xdr:from>
        <xdr:to>
          <xdr:col>5</xdr:col>
          <xdr:colOff>638175</xdr:colOff>
          <xdr:row>10</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542925</xdr:colOff>
          <xdr:row>10</xdr:row>
          <xdr:rowOff>9525</xdr:rowOff>
        </xdr:from>
        <xdr:to>
          <xdr:col>3</xdr:col>
          <xdr:colOff>66675</xdr:colOff>
          <xdr:row>10</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pageSetUpPr fitToPage="1"/>
  </sheetPr>
  <dimension ref="A1:T47"/>
  <sheetViews>
    <sheetView topLeftCell="A13" zoomScale="120" zoomScaleNormal="120" workbookViewId="0">
      <selection activeCell="G14" sqref="G14"/>
    </sheetView>
  </sheetViews>
  <sheetFormatPr defaultColWidth="9.140625" defaultRowHeight="15" x14ac:dyDescent="0.25"/>
  <cols>
    <col min="1" max="1" width="18.140625" style="2" customWidth="1"/>
    <col min="2" max="2" width="11.7109375" style="2" customWidth="1"/>
    <col min="3" max="4" width="12.42578125" style="2" customWidth="1"/>
    <col min="5" max="6" width="12" style="2" customWidth="1"/>
    <col min="7" max="8" width="12.140625" style="2" customWidth="1"/>
    <col min="9" max="9" width="14.7109375" style="2" customWidth="1"/>
    <col min="10" max="10" width="8.5703125" style="2" customWidth="1"/>
    <col min="11" max="11" width="13.5703125" style="2" customWidth="1"/>
    <col min="12" max="12" width="9.140625" style="2" customWidth="1"/>
    <col min="13" max="13" width="9.140625" style="2" hidden="1" customWidth="1"/>
    <col min="14" max="14" width="9.140625" style="2"/>
    <col min="15" max="15" width="9.5703125" style="2" customWidth="1"/>
    <col min="16" max="16384" width="9.140625" style="2"/>
  </cols>
  <sheetData>
    <row r="1" spans="1:20" ht="13.9" x14ac:dyDescent="0.25">
      <c r="A1" s="148" t="s">
        <v>109</v>
      </c>
      <c r="B1" s="148"/>
      <c r="C1" s="148"/>
      <c r="D1" s="148"/>
      <c r="E1" s="148"/>
      <c r="F1" s="148"/>
      <c r="G1" s="148"/>
      <c r="H1" s="148"/>
      <c r="I1" s="148"/>
      <c r="J1" s="148"/>
      <c r="K1" s="148"/>
      <c r="L1" s="148"/>
      <c r="M1" s="1"/>
      <c r="N1" s="1"/>
      <c r="O1" s="1"/>
    </row>
    <row r="2" spans="1:20" ht="15.75" customHeight="1" thickBot="1" x14ac:dyDescent="0.3">
      <c r="A2" s="149" t="s">
        <v>0</v>
      </c>
      <c r="B2" s="149"/>
      <c r="C2" s="149"/>
      <c r="D2" s="149"/>
      <c r="E2" s="149"/>
      <c r="F2" s="149"/>
      <c r="G2" s="149"/>
      <c r="H2" s="149"/>
      <c r="I2" s="149"/>
      <c r="J2" s="149"/>
      <c r="K2" s="149"/>
      <c r="L2" s="149"/>
      <c r="M2" s="3"/>
      <c r="N2" s="3"/>
      <c r="O2" s="3"/>
    </row>
    <row r="3" spans="1:20" ht="13.9" x14ac:dyDescent="0.25">
      <c r="A3" s="150" t="s">
        <v>1</v>
      </c>
      <c r="B3" s="151"/>
      <c r="C3" s="4" t="s">
        <v>2</v>
      </c>
      <c r="D3" s="62"/>
      <c r="E3" s="152" t="s">
        <v>56</v>
      </c>
      <c r="F3" s="153"/>
      <c r="G3" s="151"/>
      <c r="H3" s="45"/>
      <c r="I3" s="154" t="s">
        <v>3</v>
      </c>
      <c r="J3" s="155"/>
      <c r="K3" s="155"/>
      <c r="L3" s="156"/>
      <c r="M3" s="5"/>
      <c r="N3" s="5"/>
      <c r="O3" s="5"/>
    </row>
    <row r="4" spans="1:20" ht="13.9" x14ac:dyDescent="0.25">
      <c r="A4" s="142"/>
      <c r="B4" s="143"/>
      <c r="C4" s="6"/>
      <c r="D4" s="49"/>
      <c r="E4" s="144" t="s">
        <v>60</v>
      </c>
      <c r="F4" s="144"/>
      <c r="G4" s="144"/>
      <c r="H4" s="46"/>
      <c r="I4" s="145"/>
      <c r="J4" s="146"/>
      <c r="K4" s="146"/>
      <c r="L4" s="147"/>
      <c r="M4" s="5"/>
      <c r="N4" s="5"/>
      <c r="O4" s="5"/>
    </row>
    <row r="5" spans="1:20" ht="13.9" x14ac:dyDescent="0.25">
      <c r="A5" s="7" t="s">
        <v>4</v>
      </c>
      <c r="B5" s="157" t="s">
        <v>5</v>
      </c>
      <c r="C5" s="158"/>
      <c r="D5" s="63"/>
      <c r="E5" s="159" t="s">
        <v>6</v>
      </c>
      <c r="F5" s="160"/>
      <c r="G5" s="160"/>
      <c r="H5" s="160"/>
      <c r="I5" s="160"/>
      <c r="J5" s="160"/>
      <c r="K5" s="161" t="s">
        <v>7</v>
      </c>
      <c r="L5" s="162"/>
      <c r="M5" s="8"/>
      <c r="N5" s="9"/>
      <c r="O5" s="9"/>
    </row>
    <row r="6" spans="1:20" ht="13.9" x14ac:dyDescent="0.25">
      <c r="A6" s="10"/>
      <c r="B6" s="163"/>
      <c r="C6" s="163"/>
      <c r="D6" s="49"/>
      <c r="E6" s="164" t="s">
        <v>107</v>
      </c>
      <c r="F6" s="164"/>
      <c r="G6" s="164"/>
      <c r="H6" s="164"/>
      <c r="I6" s="164"/>
      <c r="J6" s="164"/>
      <c r="K6" s="165"/>
      <c r="L6" s="166"/>
      <c r="M6" s="11"/>
      <c r="N6" s="9"/>
      <c r="O6" s="9"/>
    </row>
    <row r="7" spans="1:20" ht="15" customHeight="1" x14ac:dyDescent="0.25">
      <c r="A7" s="167" t="s">
        <v>8</v>
      </c>
      <c r="B7" s="168"/>
      <c r="C7" s="168"/>
      <c r="D7" s="50"/>
      <c r="E7" s="161" t="s">
        <v>9</v>
      </c>
      <c r="F7" s="168"/>
      <c r="G7" s="168"/>
      <c r="H7" s="168"/>
      <c r="I7" s="169"/>
      <c r="J7" s="161" t="s">
        <v>10</v>
      </c>
      <c r="K7" s="168"/>
      <c r="L7" s="162"/>
      <c r="M7" s="9"/>
      <c r="N7" s="12"/>
      <c r="O7" s="12"/>
      <c r="P7" s="8"/>
    </row>
    <row r="8" spans="1:20" ht="15" customHeight="1" x14ac:dyDescent="0.25">
      <c r="A8" s="142"/>
      <c r="B8" s="170"/>
      <c r="C8" s="143"/>
      <c r="D8" s="51"/>
      <c r="E8" s="171"/>
      <c r="F8" s="170"/>
      <c r="G8" s="170"/>
      <c r="H8" s="170"/>
      <c r="I8" s="143"/>
      <c r="J8" s="172" t="s">
        <v>108</v>
      </c>
      <c r="K8" s="172"/>
      <c r="L8" s="173"/>
      <c r="M8" s="12"/>
      <c r="N8" s="12"/>
      <c r="O8" s="12"/>
      <c r="P8" s="8"/>
    </row>
    <row r="9" spans="1:20" ht="15" customHeight="1" x14ac:dyDescent="0.25">
      <c r="A9" s="174" t="s">
        <v>11</v>
      </c>
      <c r="B9" s="175"/>
      <c r="C9" s="176"/>
      <c r="D9" s="52"/>
      <c r="E9" s="177" t="s">
        <v>12</v>
      </c>
      <c r="F9" s="178"/>
      <c r="G9" s="179"/>
      <c r="H9" s="53"/>
      <c r="I9" s="13" t="s">
        <v>13</v>
      </c>
      <c r="J9" s="159" t="s">
        <v>14</v>
      </c>
      <c r="K9" s="160"/>
      <c r="L9" s="180"/>
      <c r="M9" s="14"/>
      <c r="N9" s="181"/>
      <c r="O9" s="181"/>
      <c r="P9" s="15"/>
      <c r="Q9" s="15"/>
      <c r="R9" s="15"/>
      <c r="S9" s="15"/>
      <c r="T9" s="15"/>
    </row>
    <row r="10" spans="1:20" ht="13.9" x14ac:dyDescent="0.25">
      <c r="A10" s="182"/>
      <c r="B10" s="183"/>
      <c r="C10" s="184"/>
      <c r="D10" s="54"/>
      <c r="E10" s="16" t="s">
        <v>15</v>
      </c>
      <c r="F10" s="17" t="s">
        <v>16</v>
      </c>
      <c r="G10" s="133"/>
      <c r="H10" s="17"/>
      <c r="I10" s="18"/>
      <c r="J10" s="185" t="s">
        <v>48</v>
      </c>
      <c r="K10" s="186"/>
      <c r="L10" s="187"/>
      <c r="M10" s="188"/>
      <c r="N10" s="188"/>
      <c r="O10" s="188"/>
    </row>
    <row r="11" spans="1:20" ht="15.75" customHeight="1" thickBot="1" x14ac:dyDescent="0.3">
      <c r="A11" s="19" t="s">
        <v>17</v>
      </c>
      <c r="B11" s="20" t="s">
        <v>15</v>
      </c>
      <c r="C11" s="21" t="s">
        <v>16</v>
      </c>
      <c r="D11" s="64"/>
      <c r="E11" s="190" t="s">
        <v>18</v>
      </c>
      <c r="F11" s="191"/>
      <c r="G11" s="192"/>
      <c r="H11" s="47"/>
      <c r="I11" s="193" t="s">
        <v>57</v>
      </c>
      <c r="J11" s="194"/>
      <c r="K11" s="194"/>
      <c r="L11" s="195"/>
      <c r="M11" s="15"/>
      <c r="N11" s="15"/>
      <c r="O11" s="15"/>
    </row>
    <row r="12" spans="1:20" ht="4.5" customHeight="1" thickBot="1" x14ac:dyDescent="0.3">
      <c r="A12" s="196"/>
      <c r="B12" s="197"/>
      <c r="C12" s="197"/>
      <c r="D12" s="197"/>
      <c r="E12" s="197"/>
      <c r="F12" s="197"/>
      <c r="G12" s="197"/>
      <c r="H12" s="197"/>
      <c r="I12" s="197"/>
      <c r="J12" s="197"/>
      <c r="K12" s="197"/>
      <c r="L12" s="198"/>
      <c r="M12" s="15"/>
      <c r="N12" s="15"/>
      <c r="O12" s="15"/>
    </row>
    <row r="13" spans="1:20" ht="13.5" customHeight="1" x14ac:dyDescent="0.25">
      <c r="A13" s="199" t="s">
        <v>19</v>
      </c>
      <c r="B13" s="201" t="s">
        <v>93</v>
      </c>
      <c r="C13" s="202"/>
      <c r="D13" s="202"/>
      <c r="E13" s="202"/>
      <c r="F13" s="202"/>
      <c r="G13" s="202"/>
      <c r="H13" s="203"/>
      <c r="I13" s="203"/>
      <c r="J13" s="204" t="s">
        <v>20</v>
      </c>
      <c r="K13" s="205"/>
      <c r="L13" s="206"/>
      <c r="N13" s="139" t="s">
        <v>95</v>
      </c>
      <c r="O13" s="140"/>
      <c r="P13" s="140"/>
      <c r="Q13" s="140"/>
      <c r="R13" s="141"/>
    </row>
    <row r="14" spans="1:20" ht="60" x14ac:dyDescent="0.25">
      <c r="A14" s="200"/>
      <c r="B14" s="22" t="s">
        <v>110</v>
      </c>
      <c r="C14" s="22" t="s">
        <v>111</v>
      </c>
      <c r="D14" s="22" t="s">
        <v>69</v>
      </c>
      <c r="E14" s="22" t="s">
        <v>112</v>
      </c>
      <c r="F14" s="22" t="s">
        <v>70</v>
      </c>
      <c r="G14" s="22" t="s">
        <v>113</v>
      </c>
      <c r="H14" s="48" t="s">
        <v>71</v>
      </c>
      <c r="I14" s="23" t="s">
        <v>24</v>
      </c>
      <c r="J14" s="24" t="s">
        <v>25</v>
      </c>
      <c r="K14" s="25" t="s">
        <v>26</v>
      </c>
      <c r="L14" s="26" t="s">
        <v>27</v>
      </c>
      <c r="N14" s="120" t="s">
        <v>21</v>
      </c>
      <c r="O14" s="22" t="s">
        <v>22</v>
      </c>
      <c r="P14" s="22" t="s">
        <v>23</v>
      </c>
      <c r="Q14" s="22" t="s">
        <v>58</v>
      </c>
      <c r="R14" s="121" t="s">
        <v>94</v>
      </c>
    </row>
    <row r="15" spans="1:20" ht="22.15" x14ac:dyDescent="0.25">
      <c r="A15" s="27" t="s">
        <v>28</v>
      </c>
      <c r="B15" s="65"/>
      <c r="C15" s="66"/>
      <c r="D15" s="60">
        <f>SUM(B15:C15)</f>
        <v>0</v>
      </c>
      <c r="E15" s="66"/>
      <c r="F15" s="60">
        <f>SUM(E15,C15,B15)</f>
        <v>0</v>
      </c>
      <c r="G15" s="67"/>
      <c r="H15" s="68">
        <f>SUM(G15,E15,C15,B15)</f>
        <v>0</v>
      </c>
      <c r="I15" s="69">
        <f t="shared" ref="I15:I24" si="0">SUM(B15+C15+E15+G15)</f>
        <v>0</v>
      </c>
      <c r="J15" s="70"/>
      <c r="K15" s="71">
        <f>J15-I15</f>
        <v>0</v>
      </c>
      <c r="L15" s="72">
        <f t="shared" ref="L15:L25" si="1">IF(J15, ((J15-K15)/J15),0)</f>
        <v>0</v>
      </c>
      <c r="N15" s="122"/>
      <c r="O15" s="123"/>
      <c r="P15" s="123"/>
      <c r="Q15" s="123"/>
      <c r="R15" s="124">
        <f>SUM(N15, O15, P15, Q15)</f>
        <v>0</v>
      </c>
    </row>
    <row r="16" spans="1:20" ht="13.9" x14ac:dyDescent="0.25">
      <c r="A16" s="27" t="s">
        <v>29</v>
      </c>
      <c r="B16" s="65"/>
      <c r="C16" s="66"/>
      <c r="D16" s="60">
        <f t="shared" ref="D16:D25" si="2">SUM(B16:C16)</f>
        <v>0</v>
      </c>
      <c r="E16" s="66"/>
      <c r="F16" s="60">
        <f t="shared" ref="F16:F25" si="3">SUM(E16,C16,B16)</f>
        <v>0</v>
      </c>
      <c r="G16" s="67"/>
      <c r="H16" s="68">
        <f t="shared" ref="H16:H25" si="4">SUM(G16,E16,C16,B16)</f>
        <v>0</v>
      </c>
      <c r="I16" s="69">
        <f t="shared" si="0"/>
        <v>0</v>
      </c>
      <c r="J16" s="70"/>
      <c r="K16" s="71">
        <f t="shared" ref="K16:K24" si="5">J16-I16</f>
        <v>0</v>
      </c>
      <c r="L16" s="72">
        <f t="shared" si="1"/>
        <v>0</v>
      </c>
      <c r="N16" s="122"/>
      <c r="O16" s="123"/>
      <c r="P16" s="123"/>
      <c r="Q16" s="123"/>
      <c r="R16" s="124">
        <f t="shared" ref="R16:R24" si="6">SUM(N16, O16, P16, Q16)</f>
        <v>0</v>
      </c>
    </row>
    <row r="17" spans="1:18" ht="13.9" x14ac:dyDescent="0.25">
      <c r="A17" s="27" t="s">
        <v>30</v>
      </c>
      <c r="B17" s="65"/>
      <c r="C17" s="66"/>
      <c r="D17" s="60">
        <f t="shared" si="2"/>
        <v>0</v>
      </c>
      <c r="E17" s="66"/>
      <c r="F17" s="60">
        <f t="shared" si="3"/>
        <v>0</v>
      </c>
      <c r="G17" s="67"/>
      <c r="H17" s="68">
        <f t="shared" si="4"/>
        <v>0</v>
      </c>
      <c r="I17" s="69">
        <f t="shared" si="0"/>
        <v>0</v>
      </c>
      <c r="J17" s="70"/>
      <c r="K17" s="71">
        <f t="shared" si="5"/>
        <v>0</v>
      </c>
      <c r="L17" s="72">
        <f t="shared" si="1"/>
        <v>0</v>
      </c>
      <c r="N17" s="122"/>
      <c r="O17" s="123"/>
      <c r="P17" s="123"/>
      <c r="Q17" s="123"/>
      <c r="R17" s="124">
        <f t="shared" si="6"/>
        <v>0</v>
      </c>
    </row>
    <row r="18" spans="1:18" ht="13.9" x14ac:dyDescent="0.25">
      <c r="A18" s="27" t="s">
        <v>31</v>
      </c>
      <c r="B18" s="65"/>
      <c r="C18" s="66"/>
      <c r="D18" s="60">
        <f t="shared" si="2"/>
        <v>0</v>
      </c>
      <c r="E18" s="66"/>
      <c r="F18" s="60">
        <f t="shared" si="3"/>
        <v>0</v>
      </c>
      <c r="G18" s="67"/>
      <c r="H18" s="68">
        <f t="shared" si="4"/>
        <v>0</v>
      </c>
      <c r="I18" s="69">
        <f t="shared" si="0"/>
        <v>0</v>
      </c>
      <c r="J18" s="70"/>
      <c r="K18" s="71">
        <f t="shared" si="5"/>
        <v>0</v>
      </c>
      <c r="L18" s="72">
        <f t="shared" si="1"/>
        <v>0</v>
      </c>
      <c r="N18" s="122"/>
      <c r="O18" s="123"/>
      <c r="P18" s="123"/>
      <c r="Q18" s="123"/>
      <c r="R18" s="124">
        <f t="shared" si="6"/>
        <v>0</v>
      </c>
    </row>
    <row r="19" spans="1:18" ht="13.9" x14ac:dyDescent="0.25">
      <c r="A19" s="27" t="s">
        <v>32</v>
      </c>
      <c r="B19" s="65"/>
      <c r="C19" s="66"/>
      <c r="D19" s="60">
        <f t="shared" si="2"/>
        <v>0</v>
      </c>
      <c r="E19" s="66"/>
      <c r="F19" s="60">
        <f t="shared" si="3"/>
        <v>0</v>
      </c>
      <c r="G19" s="67"/>
      <c r="H19" s="68">
        <f t="shared" si="4"/>
        <v>0</v>
      </c>
      <c r="I19" s="69">
        <f t="shared" si="0"/>
        <v>0</v>
      </c>
      <c r="J19" s="70"/>
      <c r="K19" s="71">
        <f t="shared" si="5"/>
        <v>0</v>
      </c>
      <c r="L19" s="72">
        <f t="shared" si="1"/>
        <v>0</v>
      </c>
      <c r="N19" s="122"/>
      <c r="O19" s="123"/>
      <c r="P19" s="123"/>
      <c r="Q19" s="123"/>
      <c r="R19" s="124">
        <f t="shared" si="6"/>
        <v>0</v>
      </c>
    </row>
    <row r="20" spans="1:18" ht="13.9" x14ac:dyDescent="0.25">
      <c r="A20" s="27" t="s">
        <v>33</v>
      </c>
      <c r="B20" s="65"/>
      <c r="C20" s="66"/>
      <c r="D20" s="60">
        <f t="shared" si="2"/>
        <v>0</v>
      </c>
      <c r="E20" s="66"/>
      <c r="F20" s="60">
        <f t="shared" si="3"/>
        <v>0</v>
      </c>
      <c r="G20" s="67"/>
      <c r="H20" s="68">
        <f t="shared" si="4"/>
        <v>0</v>
      </c>
      <c r="I20" s="69">
        <f t="shared" si="0"/>
        <v>0</v>
      </c>
      <c r="J20" s="73"/>
      <c r="K20" s="71">
        <f t="shared" si="5"/>
        <v>0</v>
      </c>
      <c r="L20" s="72">
        <f t="shared" si="1"/>
        <v>0</v>
      </c>
      <c r="N20" s="122"/>
      <c r="O20" s="123"/>
      <c r="P20" s="123"/>
      <c r="Q20" s="123"/>
      <c r="R20" s="124">
        <f t="shared" si="6"/>
        <v>0</v>
      </c>
    </row>
    <row r="21" spans="1:18" ht="13.9" x14ac:dyDescent="0.25">
      <c r="A21" s="27" t="s">
        <v>34</v>
      </c>
      <c r="B21" s="65"/>
      <c r="C21" s="67"/>
      <c r="D21" s="60">
        <f t="shared" si="2"/>
        <v>0</v>
      </c>
      <c r="E21" s="67"/>
      <c r="F21" s="60">
        <f t="shared" si="3"/>
        <v>0</v>
      </c>
      <c r="G21" s="67"/>
      <c r="H21" s="68">
        <f t="shared" si="4"/>
        <v>0</v>
      </c>
      <c r="I21" s="69">
        <f t="shared" si="0"/>
        <v>0</v>
      </c>
      <c r="J21" s="74"/>
      <c r="K21" s="71">
        <f t="shared" si="5"/>
        <v>0</v>
      </c>
      <c r="L21" s="72">
        <f t="shared" si="1"/>
        <v>0</v>
      </c>
      <c r="N21" s="122"/>
      <c r="O21" s="123"/>
      <c r="P21" s="123"/>
      <c r="Q21" s="123"/>
      <c r="R21" s="124">
        <f t="shared" si="6"/>
        <v>0</v>
      </c>
    </row>
    <row r="22" spans="1:18" ht="13.9" x14ac:dyDescent="0.25">
      <c r="A22" s="27" t="s">
        <v>35</v>
      </c>
      <c r="B22" s="65"/>
      <c r="C22" s="67"/>
      <c r="D22" s="60">
        <f t="shared" si="2"/>
        <v>0</v>
      </c>
      <c r="E22" s="67"/>
      <c r="F22" s="60">
        <f t="shared" si="3"/>
        <v>0</v>
      </c>
      <c r="G22" s="67"/>
      <c r="H22" s="68">
        <f t="shared" si="4"/>
        <v>0</v>
      </c>
      <c r="I22" s="69">
        <f t="shared" si="0"/>
        <v>0</v>
      </c>
      <c r="J22" s="74"/>
      <c r="K22" s="71">
        <f t="shared" si="5"/>
        <v>0</v>
      </c>
      <c r="L22" s="72">
        <f t="shared" si="1"/>
        <v>0</v>
      </c>
      <c r="N22" s="122"/>
      <c r="O22" s="123"/>
      <c r="P22" s="123"/>
      <c r="Q22" s="123"/>
      <c r="R22" s="124">
        <f t="shared" si="6"/>
        <v>0</v>
      </c>
    </row>
    <row r="23" spans="1:18" ht="13.9" x14ac:dyDescent="0.25">
      <c r="A23" s="28" t="s">
        <v>36</v>
      </c>
      <c r="B23" s="65"/>
      <c r="C23" s="75"/>
      <c r="D23" s="76">
        <f t="shared" si="2"/>
        <v>0</v>
      </c>
      <c r="E23" s="75"/>
      <c r="F23" s="76">
        <f t="shared" si="3"/>
        <v>0</v>
      </c>
      <c r="G23" s="75"/>
      <c r="H23" s="77">
        <f t="shared" si="4"/>
        <v>0</v>
      </c>
      <c r="I23" s="69">
        <f t="shared" si="0"/>
        <v>0</v>
      </c>
      <c r="J23" s="78"/>
      <c r="K23" s="71">
        <f t="shared" si="5"/>
        <v>0</v>
      </c>
      <c r="L23" s="72">
        <f t="shared" si="1"/>
        <v>0</v>
      </c>
      <c r="N23" s="122"/>
      <c r="O23" s="123"/>
      <c r="P23" s="123"/>
      <c r="Q23" s="123"/>
      <c r="R23" s="124">
        <f t="shared" si="6"/>
        <v>0</v>
      </c>
    </row>
    <row r="24" spans="1:18" ht="24.75" thickBot="1" x14ac:dyDescent="0.3">
      <c r="A24" s="28" t="s">
        <v>37</v>
      </c>
      <c r="B24" s="80"/>
      <c r="C24" s="75"/>
      <c r="D24" s="76">
        <f t="shared" si="2"/>
        <v>0</v>
      </c>
      <c r="E24" s="75"/>
      <c r="F24" s="76">
        <f t="shared" si="3"/>
        <v>0</v>
      </c>
      <c r="G24" s="75"/>
      <c r="H24" s="77">
        <f t="shared" si="4"/>
        <v>0</v>
      </c>
      <c r="I24" s="69">
        <f t="shared" si="0"/>
        <v>0</v>
      </c>
      <c r="J24" s="78"/>
      <c r="K24" s="71">
        <f t="shared" si="5"/>
        <v>0</v>
      </c>
      <c r="L24" s="79">
        <f t="shared" si="1"/>
        <v>0</v>
      </c>
      <c r="N24" s="125"/>
      <c r="O24" s="126"/>
      <c r="P24" s="126"/>
      <c r="Q24" s="126"/>
      <c r="R24" s="127">
        <f t="shared" si="6"/>
        <v>0</v>
      </c>
    </row>
    <row r="25" spans="1:18" ht="23.25" thickBot="1" x14ac:dyDescent="0.3">
      <c r="A25" s="29" t="s">
        <v>38</v>
      </c>
      <c r="B25" s="81">
        <f>SUM(B15+B16+B17+B18+B19+B20+B21+B22+B23+B24)</f>
        <v>0</v>
      </c>
      <c r="C25" s="30">
        <f>SUM(C15+C16+C17+C18+C19+C20+C21+C22+C23+C24)</f>
        <v>0</v>
      </c>
      <c r="D25" s="61">
        <f t="shared" si="2"/>
        <v>0</v>
      </c>
      <c r="E25" s="30">
        <f>SUM(E15+E16+E17+E18+E19+E20+E21+E22+E23+E24)</f>
        <v>0</v>
      </c>
      <c r="F25" s="61">
        <f t="shared" si="3"/>
        <v>0</v>
      </c>
      <c r="G25" s="30">
        <f>SUM(G15+G16+G17+G18+G19+G20+G21+G22+G23+G24)</f>
        <v>0</v>
      </c>
      <c r="H25" s="61">
        <f t="shared" si="4"/>
        <v>0</v>
      </c>
      <c r="I25" s="31">
        <f>SUM(I15+I16+I17+I18+I19+I20+I21+I22+I23+I24)</f>
        <v>0</v>
      </c>
      <c r="J25" s="30">
        <f>SUM(J15+J16+J17+J18+J19+J20+J21+J22+J23+J24)</f>
        <v>0</v>
      </c>
      <c r="K25" s="30">
        <f>SUM(K15+K16+K17+K18+K19+K20+K21+K22+K23+K24)</f>
        <v>0</v>
      </c>
      <c r="L25" s="32">
        <f t="shared" si="1"/>
        <v>0</v>
      </c>
      <c r="N25" s="128">
        <f>SUM(N15:N24)</f>
        <v>0</v>
      </c>
      <c r="O25" s="129">
        <f>SUM(O15:O24)</f>
        <v>0</v>
      </c>
      <c r="P25" s="130">
        <f>SUM(P15:P24)</f>
        <v>0</v>
      </c>
      <c r="Q25" s="131">
        <f>SUM(Q15:Q24)</f>
        <v>0</v>
      </c>
      <c r="R25" s="132">
        <f>SUM(N25, O25, P25, Q25)</f>
        <v>0</v>
      </c>
    </row>
    <row r="26" spans="1:18" ht="15.75" thickBot="1" x14ac:dyDescent="0.3">
      <c r="A26" s="189" t="s">
        <v>39</v>
      </c>
      <c r="B26" s="189"/>
      <c r="C26" s="189"/>
      <c r="D26" s="189"/>
      <c r="E26" s="189"/>
      <c r="F26" s="189"/>
      <c r="G26" s="189"/>
      <c r="H26" s="189"/>
      <c r="I26" s="189"/>
      <c r="J26" s="189"/>
      <c r="K26" s="189"/>
      <c r="L26" s="189"/>
    </row>
    <row r="27" spans="1:18" ht="48" customHeight="1" thickBot="1" x14ac:dyDescent="0.3">
      <c r="A27" s="33" t="s">
        <v>21</v>
      </c>
      <c r="B27" s="207" t="s">
        <v>40</v>
      </c>
      <c r="C27" s="208"/>
      <c r="D27" s="208"/>
      <c r="E27" s="208"/>
      <c r="F27" s="55"/>
      <c r="G27" s="209" t="s">
        <v>41</v>
      </c>
      <c r="H27" s="209"/>
      <c r="I27" s="209"/>
      <c r="J27" s="110" t="s">
        <v>42</v>
      </c>
      <c r="K27" s="110"/>
      <c r="L27" s="110"/>
      <c r="M27" s="40"/>
      <c r="N27" s="34"/>
      <c r="O27" s="34"/>
    </row>
    <row r="28" spans="1:18" ht="15" customHeight="1" x14ac:dyDescent="0.25">
      <c r="A28" s="35"/>
      <c r="B28" s="210"/>
      <c r="C28" s="211"/>
      <c r="D28" s="211"/>
      <c r="E28" s="211"/>
      <c r="F28" s="56"/>
      <c r="G28" s="211"/>
      <c r="H28" s="211"/>
      <c r="I28" s="211"/>
      <c r="J28" s="111"/>
      <c r="K28" s="111"/>
      <c r="L28" s="111"/>
      <c r="M28" s="110"/>
      <c r="N28" s="41"/>
      <c r="O28" s="36"/>
    </row>
    <row r="29" spans="1:18" ht="15.75" thickBot="1" x14ac:dyDescent="0.3">
      <c r="A29" s="35"/>
      <c r="B29" s="38" t="s">
        <v>43</v>
      </c>
      <c r="C29" s="212"/>
      <c r="D29" s="212"/>
      <c r="E29" s="212"/>
      <c r="F29" s="212"/>
      <c r="G29" s="212"/>
      <c r="H29" s="212"/>
      <c r="I29" s="212"/>
      <c r="J29" s="213" t="s">
        <v>44</v>
      </c>
      <c r="K29" s="214"/>
      <c r="L29" s="112"/>
      <c r="M29" s="111"/>
      <c r="N29" s="42"/>
      <c r="O29" s="37"/>
    </row>
    <row r="30" spans="1:18" ht="16.5" thickTop="1" thickBot="1" x14ac:dyDescent="0.3">
      <c r="A30" s="35"/>
      <c r="B30" s="215" t="s">
        <v>45</v>
      </c>
      <c r="C30" s="216"/>
      <c r="D30" s="216"/>
      <c r="E30" s="216"/>
      <c r="F30" s="57"/>
      <c r="G30" s="217" t="s">
        <v>46</v>
      </c>
      <c r="H30" s="217"/>
      <c r="I30" s="217"/>
      <c r="J30" s="114" t="s">
        <v>47</v>
      </c>
      <c r="K30" s="114"/>
      <c r="L30" s="114"/>
      <c r="M30" s="113"/>
      <c r="N30" s="42"/>
      <c r="O30" s="37"/>
    </row>
    <row r="31" spans="1:18" ht="15.75" customHeight="1" thickTop="1" thickBot="1" x14ac:dyDescent="0.3">
      <c r="A31" s="35"/>
      <c r="B31" s="218"/>
      <c r="C31" s="219"/>
      <c r="D31" s="219"/>
      <c r="E31" s="219"/>
      <c r="F31" s="58"/>
      <c r="G31" s="219"/>
      <c r="H31" s="219"/>
      <c r="I31" s="219"/>
      <c r="J31" s="115"/>
      <c r="K31" s="115"/>
      <c r="L31" s="115"/>
      <c r="M31" s="114"/>
      <c r="N31" s="43"/>
      <c r="O31" s="9"/>
    </row>
    <row r="32" spans="1:18" ht="15.75" thickBot="1" x14ac:dyDescent="0.3">
      <c r="A32" s="33" t="s">
        <v>22</v>
      </c>
      <c r="B32" s="220" t="s">
        <v>40</v>
      </c>
      <c r="C32" s="221"/>
      <c r="D32" s="221"/>
      <c r="E32" s="221"/>
      <c r="F32" s="59"/>
      <c r="G32" s="222" t="s">
        <v>41</v>
      </c>
      <c r="H32" s="222"/>
      <c r="I32" s="222"/>
      <c r="J32" s="116" t="s">
        <v>42</v>
      </c>
      <c r="K32" s="116"/>
      <c r="L32" s="116"/>
      <c r="M32" s="115"/>
      <c r="N32" s="41"/>
      <c r="O32" s="36"/>
    </row>
    <row r="33" spans="1:14" x14ac:dyDescent="0.25">
      <c r="A33" s="33"/>
      <c r="B33" s="210"/>
      <c r="C33" s="211"/>
      <c r="D33" s="211"/>
      <c r="E33" s="211"/>
      <c r="F33" s="56"/>
      <c r="G33" s="211"/>
      <c r="H33" s="211"/>
      <c r="I33" s="211"/>
      <c r="J33" s="111"/>
      <c r="K33" s="111"/>
      <c r="L33" s="111"/>
      <c r="M33" s="116"/>
      <c r="N33" s="43"/>
    </row>
    <row r="34" spans="1:14" ht="15.75" thickBot="1" x14ac:dyDescent="0.3">
      <c r="A34" s="33"/>
      <c r="B34" s="38" t="s">
        <v>43</v>
      </c>
      <c r="C34" s="212"/>
      <c r="D34" s="212"/>
      <c r="E34" s="212"/>
      <c r="F34" s="212"/>
      <c r="G34" s="212"/>
      <c r="H34" s="212"/>
      <c r="I34" s="212"/>
      <c r="J34" s="213" t="s">
        <v>44</v>
      </c>
      <c r="K34" s="214"/>
      <c r="L34" s="112"/>
      <c r="M34" s="111"/>
      <c r="N34" s="43"/>
    </row>
    <row r="35" spans="1:14" ht="16.5" thickTop="1" thickBot="1" x14ac:dyDescent="0.3">
      <c r="A35" s="33"/>
      <c r="B35" s="215" t="s">
        <v>45</v>
      </c>
      <c r="C35" s="216"/>
      <c r="D35" s="216"/>
      <c r="E35" s="216"/>
      <c r="F35" s="57"/>
      <c r="G35" s="217" t="s">
        <v>46</v>
      </c>
      <c r="H35" s="217"/>
      <c r="I35" s="217"/>
      <c r="J35" s="114" t="s">
        <v>47</v>
      </c>
      <c r="K35" s="114"/>
      <c r="L35" s="114"/>
      <c r="M35" s="113"/>
      <c r="N35" s="43"/>
    </row>
    <row r="36" spans="1:14" ht="16.5" thickTop="1" thickBot="1" x14ac:dyDescent="0.3">
      <c r="A36" s="33"/>
      <c r="B36" s="218"/>
      <c r="C36" s="219"/>
      <c r="D36" s="219"/>
      <c r="E36" s="219"/>
      <c r="F36" s="58"/>
      <c r="G36" s="219"/>
      <c r="H36" s="219"/>
      <c r="I36" s="219"/>
      <c r="J36" s="115"/>
      <c r="K36" s="115"/>
      <c r="L36" s="115"/>
      <c r="M36" s="114"/>
      <c r="N36" s="43"/>
    </row>
    <row r="37" spans="1:14" ht="15.75" thickBot="1" x14ac:dyDescent="0.3">
      <c r="A37" s="33" t="s">
        <v>23</v>
      </c>
      <c r="B37" s="220" t="s">
        <v>40</v>
      </c>
      <c r="C37" s="221"/>
      <c r="D37" s="221"/>
      <c r="E37" s="221"/>
      <c r="F37" s="59"/>
      <c r="G37" s="222" t="s">
        <v>41</v>
      </c>
      <c r="H37" s="222"/>
      <c r="I37" s="222"/>
      <c r="J37" s="116" t="s">
        <v>42</v>
      </c>
      <c r="K37" s="116"/>
      <c r="L37" s="116"/>
      <c r="M37" s="115"/>
      <c r="N37" s="43"/>
    </row>
    <row r="38" spans="1:14" x14ac:dyDescent="0.25">
      <c r="A38" s="33"/>
      <c r="B38" s="210"/>
      <c r="C38" s="211"/>
      <c r="D38" s="211"/>
      <c r="E38" s="211"/>
      <c r="F38" s="56"/>
      <c r="G38" s="211"/>
      <c r="H38" s="211"/>
      <c r="I38" s="211"/>
      <c r="J38" s="111"/>
      <c r="K38" s="111"/>
      <c r="L38" s="111"/>
      <c r="M38" s="116"/>
      <c r="N38" s="43"/>
    </row>
    <row r="39" spans="1:14" ht="15.75" thickBot="1" x14ac:dyDescent="0.3">
      <c r="A39" s="33"/>
      <c r="B39" s="38" t="s">
        <v>43</v>
      </c>
      <c r="C39" s="212"/>
      <c r="D39" s="212"/>
      <c r="E39" s="212"/>
      <c r="F39" s="212"/>
      <c r="G39" s="212"/>
      <c r="H39" s="212"/>
      <c r="I39" s="212"/>
      <c r="J39" s="213" t="s">
        <v>44</v>
      </c>
      <c r="K39" s="214"/>
      <c r="L39" s="112"/>
      <c r="M39" s="111"/>
      <c r="N39" s="43"/>
    </row>
    <row r="40" spans="1:14" ht="16.5" thickTop="1" thickBot="1" x14ac:dyDescent="0.3">
      <c r="A40" s="33"/>
      <c r="B40" s="215" t="s">
        <v>45</v>
      </c>
      <c r="C40" s="216"/>
      <c r="D40" s="216"/>
      <c r="E40" s="216"/>
      <c r="F40" s="57"/>
      <c r="G40" s="217" t="s">
        <v>46</v>
      </c>
      <c r="H40" s="217"/>
      <c r="I40" s="217"/>
      <c r="J40" s="114" t="s">
        <v>47</v>
      </c>
      <c r="K40" s="114"/>
      <c r="L40" s="114"/>
      <c r="M40" s="113"/>
      <c r="N40" s="43"/>
    </row>
    <row r="41" spans="1:14" ht="16.5" thickTop="1" thickBot="1" x14ac:dyDescent="0.3">
      <c r="A41" s="33"/>
      <c r="B41" s="218"/>
      <c r="C41" s="219"/>
      <c r="D41" s="219"/>
      <c r="E41" s="219"/>
      <c r="F41" s="58"/>
      <c r="G41" s="219"/>
      <c r="H41" s="219"/>
      <c r="I41" s="219"/>
      <c r="J41" s="115"/>
      <c r="K41" s="115"/>
      <c r="L41" s="115"/>
      <c r="M41" s="114"/>
      <c r="N41" s="43"/>
    </row>
    <row r="42" spans="1:14" ht="15.75" thickBot="1" x14ac:dyDescent="0.3">
      <c r="A42" s="39" t="s">
        <v>58</v>
      </c>
      <c r="B42" s="220" t="s">
        <v>40</v>
      </c>
      <c r="C42" s="221"/>
      <c r="D42" s="221"/>
      <c r="E42" s="221"/>
      <c r="F42" s="59"/>
      <c r="G42" s="222" t="s">
        <v>41</v>
      </c>
      <c r="H42" s="222"/>
      <c r="I42" s="222"/>
      <c r="J42" s="116" t="s">
        <v>42</v>
      </c>
      <c r="K42" s="116"/>
      <c r="L42" s="116"/>
      <c r="M42" s="115"/>
      <c r="N42" s="43"/>
    </row>
    <row r="43" spans="1:14" ht="15" customHeight="1" x14ac:dyDescent="0.25">
      <c r="A43" s="39"/>
      <c r="B43" s="210"/>
      <c r="C43" s="211"/>
      <c r="D43" s="211"/>
      <c r="E43" s="211"/>
      <c r="F43" s="56"/>
      <c r="G43" s="211"/>
      <c r="H43" s="211"/>
      <c r="I43" s="211"/>
      <c r="J43" s="111"/>
      <c r="K43" s="111"/>
      <c r="L43" s="111"/>
      <c r="M43" s="116"/>
    </row>
    <row r="44" spans="1:14" ht="15.75" thickBot="1" x14ac:dyDescent="0.3">
      <c r="A44" s="39"/>
      <c r="B44" s="38" t="s">
        <v>43</v>
      </c>
      <c r="C44" s="212"/>
      <c r="D44" s="212"/>
      <c r="E44" s="212"/>
      <c r="F44" s="212"/>
      <c r="G44" s="212"/>
      <c r="H44" s="212"/>
      <c r="I44" s="212"/>
      <c r="J44" s="213" t="s">
        <v>44</v>
      </c>
      <c r="K44" s="214"/>
      <c r="L44" s="112"/>
      <c r="M44" s="111"/>
    </row>
    <row r="45" spans="1:14" ht="16.5" thickTop="1" thickBot="1" x14ac:dyDescent="0.3">
      <c r="A45" s="39"/>
      <c r="B45" s="215" t="s">
        <v>45</v>
      </c>
      <c r="C45" s="216"/>
      <c r="D45" s="216"/>
      <c r="E45" s="216"/>
      <c r="F45" s="57"/>
      <c r="G45" s="217" t="s">
        <v>46</v>
      </c>
      <c r="H45" s="217"/>
      <c r="I45" s="217"/>
      <c r="J45" s="114" t="s">
        <v>47</v>
      </c>
      <c r="K45" s="114"/>
      <c r="L45" s="114"/>
      <c r="M45" s="113"/>
    </row>
    <row r="46" spans="1:14" ht="15.75" customHeight="1" thickTop="1" thickBot="1" x14ac:dyDescent="0.3">
      <c r="A46" s="39"/>
      <c r="B46" s="218"/>
      <c r="C46" s="219"/>
      <c r="D46" s="219"/>
      <c r="E46" s="219"/>
      <c r="F46" s="58"/>
      <c r="G46" s="219"/>
      <c r="H46" s="219"/>
      <c r="I46" s="219"/>
      <c r="J46" s="115"/>
      <c r="K46" s="115"/>
      <c r="L46" s="115"/>
      <c r="M46" s="114"/>
    </row>
    <row r="47" spans="1:14" ht="15.75" thickBot="1" x14ac:dyDescent="0.3">
      <c r="M47" s="115"/>
    </row>
  </sheetData>
  <mergeCells count="75">
    <mergeCell ref="J44:K44"/>
    <mergeCell ref="B45:E45"/>
    <mergeCell ref="G45:I45"/>
    <mergeCell ref="B46:E46"/>
    <mergeCell ref="G46:I46"/>
    <mergeCell ref="B42:E42"/>
    <mergeCell ref="G42:I42"/>
    <mergeCell ref="B43:E43"/>
    <mergeCell ref="G43:I43"/>
    <mergeCell ref="C44:I44"/>
    <mergeCell ref="J39:K39"/>
    <mergeCell ref="B40:E40"/>
    <mergeCell ref="G40:I40"/>
    <mergeCell ref="B41:E41"/>
    <mergeCell ref="G41:I41"/>
    <mergeCell ref="B37:E37"/>
    <mergeCell ref="G37:I37"/>
    <mergeCell ref="B38:E38"/>
    <mergeCell ref="G38:I38"/>
    <mergeCell ref="C39:I39"/>
    <mergeCell ref="J34:K34"/>
    <mergeCell ref="B35:E35"/>
    <mergeCell ref="G35:I35"/>
    <mergeCell ref="B36:E36"/>
    <mergeCell ref="G36:I36"/>
    <mergeCell ref="B32:E32"/>
    <mergeCell ref="G32:I32"/>
    <mergeCell ref="B33:E33"/>
    <mergeCell ref="G33:I33"/>
    <mergeCell ref="C34:I34"/>
    <mergeCell ref="J29:K29"/>
    <mergeCell ref="B30:E30"/>
    <mergeCell ref="G30:I30"/>
    <mergeCell ref="B31:E31"/>
    <mergeCell ref="G31:I31"/>
    <mergeCell ref="B27:E27"/>
    <mergeCell ref="G27:I27"/>
    <mergeCell ref="B28:E28"/>
    <mergeCell ref="G28:I28"/>
    <mergeCell ref="C29:I29"/>
    <mergeCell ref="A26:L26"/>
    <mergeCell ref="E11:G11"/>
    <mergeCell ref="I11:L11"/>
    <mergeCell ref="A12:L12"/>
    <mergeCell ref="A13:A14"/>
    <mergeCell ref="B13:I13"/>
    <mergeCell ref="J13:L13"/>
    <mergeCell ref="A9:C9"/>
    <mergeCell ref="E9:G9"/>
    <mergeCell ref="J9:L9"/>
    <mergeCell ref="N9:O9"/>
    <mergeCell ref="A10:C10"/>
    <mergeCell ref="J10:L10"/>
    <mergeCell ref="M10:O10"/>
    <mergeCell ref="E7:I7"/>
    <mergeCell ref="J7:L7"/>
    <mergeCell ref="A8:C8"/>
    <mergeCell ref="E8:I8"/>
    <mergeCell ref="J8:L8"/>
    <mergeCell ref="N13:R13"/>
    <mergeCell ref="A4:B4"/>
    <mergeCell ref="E4:G4"/>
    <mergeCell ref="I4:L4"/>
    <mergeCell ref="A1:L1"/>
    <mergeCell ref="A2:L2"/>
    <mergeCell ref="A3:B3"/>
    <mergeCell ref="E3:G3"/>
    <mergeCell ref="I3:L3"/>
    <mergeCell ref="B5:C5"/>
    <mergeCell ref="E5:J5"/>
    <mergeCell ref="K5:L5"/>
    <mergeCell ref="B6:C6"/>
    <mergeCell ref="E6:J6"/>
    <mergeCell ref="K6:L6"/>
    <mergeCell ref="A7:C7"/>
  </mergeCells>
  <printOptions horizontalCentered="1"/>
  <pageMargins left="0.25" right="0.25" top="0.25" bottom="0.25" header="0.3" footer="0.3"/>
  <pageSetup paperSize="9" scale="89" orientation="landscape" horizontalDpi="4294967295" verticalDpi="4294967295"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504825</xdr:colOff>
                    <xdr:row>10</xdr:row>
                    <xdr:rowOff>38100</xdr:rowOff>
                  </from>
                  <to>
                    <xdr:col>2</xdr:col>
                    <xdr:colOff>76200</xdr:colOff>
                    <xdr:row>10</xdr:row>
                    <xdr:rowOff>161925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542925</xdr:colOff>
                    <xdr:row>10</xdr:row>
                    <xdr:rowOff>9525</xdr:rowOff>
                  </from>
                  <to>
                    <xdr:col>3</xdr:col>
                    <xdr:colOff>19050</xdr:colOff>
                    <xdr:row>10</xdr:row>
                    <xdr:rowOff>190500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285750</xdr:colOff>
                    <xdr:row>8</xdr:row>
                    <xdr:rowOff>152400</xdr:rowOff>
                  </from>
                  <to>
                    <xdr:col>4</xdr:col>
                    <xdr:colOff>638175</xdr:colOff>
                    <xdr:row>10</xdr:row>
                    <xdr:rowOff>47625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333375</xdr:colOff>
                    <xdr:row>8</xdr:row>
                    <xdr:rowOff>152400</xdr:rowOff>
                  </from>
                  <to>
                    <xdr:col>5</xdr:col>
                    <xdr:colOff>638175</xdr:colOff>
                    <xdr:row>10</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542925</xdr:colOff>
                    <xdr:row>10</xdr:row>
                    <xdr:rowOff>9525</xdr:rowOff>
                  </from>
                  <to>
                    <xdr:col>3</xdr:col>
                    <xdr:colOff>66675</xdr:colOff>
                    <xdr:row>10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73"/>
  <sheetViews>
    <sheetView topLeftCell="A58" zoomScaleNormal="100" workbookViewId="0">
      <selection activeCell="A3" sqref="A3:D3"/>
    </sheetView>
  </sheetViews>
  <sheetFormatPr defaultColWidth="8.85546875" defaultRowHeight="15" x14ac:dyDescent="0.25"/>
  <cols>
    <col min="1" max="1" width="33.5703125" style="2" customWidth="1"/>
    <col min="2" max="2" width="47.7109375" style="2" customWidth="1"/>
    <col min="3" max="3" width="13" style="2" customWidth="1"/>
    <col min="4" max="5" width="17.7109375" style="2" customWidth="1"/>
    <col min="6" max="6" width="5.28515625" style="2" customWidth="1"/>
    <col min="7" max="16384" width="8.85546875" style="2"/>
  </cols>
  <sheetData>
    <row r="1" spans="1:4" ht="13.9" x14ac:dyDescent="0.25">
      <c r="A1" s="243" t="s">
        <v>49</v>
      </c>
      <c r="B1" s="244"/>
      <c r="C1" s="244"/>
      <c r="D1" s="244"/>
    </row>
    <row r="2" spans="1:4" ht="20.25" customHeight="1" x14ac:dyDescent="0.25">
      <c r="A2" s="245" t="s">
        <v>96</v>
      </c>
      <c r="B2" s="246"/>
      <c r="C2" s="246"/>
      <c r="D2" s="246"/>
    </row>
    <row r="3" spans="1:4" ht="18" x14ac:dyDescent="0.25">
      <c r="A3" s="247" t="s">
        <v>123</v>
      </c>
      <c r="B3" s="248"/>
      <c r="C3" s="248"/>
      <c r="D3" s="248"/>
    </row>
    <row r="4" spans="1:4" ht="23.25" customHeight="1" x14ac:dyDescent="0.25">
      <c r="A4" s="251" t="s">
        <v>59</v>
      </c>
      <c r="B4" s="252"/>
      <c r="C4" s="252"/>
      <c r="D4" s="252"/>
    </row>
    <row r="5" spans="1:4" s="89" customFormat="1" x14ac:dyDescent="0.25">
      <c r="A5" s="249" t="s">
        <v>50</v>
      </c>
      <c r="B5" s="250"/>
      <c r="C5" s="250"/>
      <c r="D5" s="250"/>
    </row>
    <row r="6" spans="1:4" s="89" customFormat="1" x14ac:dyDescent="0.25">
      <c r="A6" s="249"/>
      <c r="B6" s="250"/>
      <c r="C6" s="250"/>
      <c r="D6" s="250"/>
    </row>
    <row r="7" spans="1:4" ht="17.45" x14ac:dyDescent="0.25">
      <c r="A7" s="227" t="s">
        <v>51</v>
      </c>
      <c r="B7" s="228"/>
      <c r="C7" s="228"/>
      <c r="D7" s="228"/>
    </row>
    <row r="8" spans="1:4" ht="44.45" customHeight="1" thickBot="1" x14ac:dyDescent="0.3">
      <c r="A8" s="229" t="s">
        <v>63</v>
      </c>
      <c r="B8" s="230"/>
      <c r="C8" s="230"/>
      <c r="D8" s="230"/>
    </row>
    <row r="9" spans="1:4" ht="18" thickBot="1" x14ac:dyDescent="0.3">
      <c r="A9" s="44" t="s">
        <v>61</v>
      </c>
      <c r="B9" s="231" t="s">
        <v>62</v>
      </c>
      <c r="C9" s="232"/>
      <c r="D9" s="232"/>
    </row>
    <row r="10" spans="1:4" ht="14.45" thickBot="1" x14ac:dyDescent="0.3">
      <c r="A10" s="90"/>
      <c r="B10" s="233"/>
      <c r="C10" s="234"/>
      <c r="D10" s="234"/>
    </row>
    <row r="11" spans="1:4" ht="14.45" thickBot="1" x14ac:dyDescent="0.3">
      <c r="A11" s="91"/>
      <c r="B11" s="235"/>
      <c r="C11" s="236"/>
      <c r="D11" s="236"/>
    </row>
    <row r="12" spans="1:4" ht="14.45" thickBot="1" x14ac:dyDescent="0.3">
      <c r="A12" s="92"/>
      <c r="B12" s="233"/>
      <c r="C12" s="234"/>
      <c r="D12" s="234"/>
    </row>
    <row r="13" spans="1:4" ht="14.45" thickBot="1" x14ac:dyDescent="0.3">
      <c r="A13" s="91"/>
      <c r="B13" s="235"/>
      <c r="C13" s="236"/>
      <c r="D13" s="236"/>
    </row>
    <row r="14" spans="1:4" ht="14.45" thickBot="1" x14ac:dyDescent="0.3">
      <c r="A14" s="92"/>
      <c r="B14" s="237"/>
      <c r="C14" s="238"/>
      <c r="D14" s="238"/>
    </row>
    <row r="15" spans="1:4" ht="14.45" thickBot="1" x14ac:dyDescent="0.3">
      <c r="A15" s="91"/>
      <c r="B15" s="235"/>
      <c r="C15" s="236"/>
      <c r="D15" s="236"/>
    </row>
    <row r="16" spans="1:4" ht="14.45" thickBot="1" x14ac:dyDescent="0.3">
      <c r="A16" s="92"/>
      <c r="B16" s="233"/>
      <c r="C16" s="234"/>
      <c r="D16" s="234"/>
    </row>
    <row r="17" spans="1:6" ht="14.45" thickBot="1" x14ac:dyDescent="0.3">
      <c r="A17" s="91"/>
      <c r="B17" s="235"/>
      <c r="C17" s="236"/>
      <c r="D17" s="236"/>
    </row>
    <row r="18" spans="1:6" ht="14.45" thickBot="1" x14ac:dyDescent="0.3">
      <c r="A18" s="92"/>
      <c r="B18" s="233"/>
      <c r="C18" s="234"/>
      <c r="D18" s="234"/>
    </row>
    <row r="19" spans="1:6" ht="14.45" thickBot="1" x14ac:dyDescent="0.3">
      <c r="A19" s="91"/>
      <c r="B19" s="235"/>
      <c r="C19" s="236"/>
      <c r="D19" s="236"/>
    </row>
    <row r="20" spans="1:6" ht="14.45" thickBot="1" x14ac:dyDescent="0.3">
      <c r="A20" s="92"/>
      <c r="B20" s="233"/>
      <c r="C20" s="234"/>
      <c r="D20" s="234"/>
    </row>
    <row r="21" spans="1:6" ht="14.45" thickBot="1" x14ac:dyDescent="0.3">
      <c r="A21" s="91"/>
      <c r="B21" s="235"/>
      <c r="C21" s="236"/>
      <c r="D21" s="236"/>
    </row>
    <row r="22" spans="1:6" ht="14.45" thickBot="1" x14ac:dyDescent="0.3">
      <c r="A22" s="92"/>
      <c r="B22" s="233"/>
      <c r="C22" s="234"/>
      <c r="D22" s="234"/>
    </row>
    <row r="23" spans="1:6" ht="13.9" x14ac:dyDescent="0.25">
      <c r="A23" s="93"/>
      <c r="B23" s="235"/>
      <c r="C23" s="236"/>
      <c r="D23" s="236"/>
    </row>
    <row r="24" spans="1:6" ht="17.45" x14ac:dyDescent="0.3">
      <c r="A24" s="239" t="s">
        <v>52</v>
      </c>
      <c r="B24" s="240"/>
      <c r="C24" s="240"/>
      <c r="D24" s="240"/>
      <c r="E24" s="137"/>
      <c r="F24" s="137"/>
    </row>
    <row r="25" spans="1:6" ht="13.9" x14ac:dyDescent="0.25">
      <c r="A25" s="241" t="s">
        <v>53</v>
      </c>
      <c r="B25" s="242"/>
      <c r="C25" s="242"/>
      <c r="D25" s="242"/>
    </row>
    <row r="26" spans="1:6" ht="13.9" x14ac:dyDescent="0.25">
      <c r="A26" s="254"/>
      <c r="B26" s="234"/>
      <c r="C26" s="234"/>
      <c r="D26" s="234"/>
    </row>
    <row r="27" spans="1:6" ht="19.149999999999999" customHeight="1" x14ac:dyDescent="0.3">
      <c r="A27" s="255"/>
      <c r="B27" s="256"/>
      <c r="C27" s="256"/>
      <c r="D27" s="256"/>
    </row>
    <row r="28" spans="1:6" ht="15.6" x14ac:dyDescent="0.25">
      <c r="A28" s="257"/>
      <c r="B28" s="258"/>
      <c r="C28" s="258"/>
      <c r="D28" s="258"/>
    </row>
    <row r="29" spans="1:6" ht="15.6" x14ac:dyDescent="0.25">
      <c r="A29" s="259"/>
      <c r="B29" s="260"/>
      <c r="C29" s="260"/>
      <c r="D29" s="260"/>
    </row>
    <row r="30" spans="1:6" ht="15.6" x14ac:dyDescent="0.25">
      <c r="A30" s="257"/>
      <c r="B30" s="258"/>
      <c r="C30" s="258"/>
      <c r="D30" s="258"/>
    </row>
    <row r="31" spans="1:6" ht="17.45" x14ac:dyDescent="0.3">
      <c r="A31" s="239" t="s">
        <v>54</v>
      </c>
      <c r="B31" s="240"/>
      <c r="C31" s="240"/>
      <c r="D31" s="240"/>
    </row>
    <row r="32" spans="1:6" ht="13.9" x14ac:dyDescent="0.25">
      <c r="A32" s="261" t="s">
        <v>55</v>
      </c>
      <c r="B32" s="262"/>
      <c r="C32" s="262"/>
      <c r="D32" s="262"/>
    </row>
    <row r="33" spans="1:6" ht="13.9" x14ac:dyDescent="0.25">
      <c r="A33" s="268"/>
      <c r="B33" s="269"/>
      <c r="C33" s="269"/>
      <c r="D33" s="269"/>
    </row>
    <row r="34" spans="1:6" ht="18" customHeight="1" x14ac:dyDescent="0.25">
      <c r="A34" s="270"/>
      <c r="B34" s="271"/>
      <c r="C34" s="271"/>
      <c r="D34" s="271"/>
    </row>
    <row r="35" spans="1:6" ht="16.149999999999999" customHeight="1" x14ac:dyDescent="0.25">
      <c r="A35" s="272"/>
      <c r="B35" s="273"/>
      <c r="C35" s="273"/>
      <c r="D35" s="273"/>
    </row>
    <row r="36" spans="1:6" s="82" customFormat="1" ht="15.6" customHeight="1" x14ac:dyDescent="0.3">
      <c r="A36" s="270"/>
      <c r="B36" s="271"/>
      <c r="C36" s="271"/>
      <c r="D36" s="271"/>
    </row>
    <row r="37" spans="1:6" s="82" customFormat="1" ht="15" customHeight="1" x14ac:dyDescent="0.3">
      <c r="A37" s="272"/>
      <c r="B37" s="273"/>
      <c r="C37" s="273"/>
      <c r="D37" s="273"/>
    </row>
    <row r="38" spans="1:6" s="82" customFormat="1" ht="54" customHeight="1" x14ac:dyDescent="0.3">
      <c r="A38" s="263" t="s">
        <v>72</v>
      </c>
      <c r="B38" s="264"/>
      <c r="C38" s="264"/>
      <c r="D38" s="264"/>
      <c r="E38" s="264"/>
      <c r="F38" s="101"/>
    </row>
    <row r="39" spans="1:6" s="82" customFormat="1" ht="51" customHeight="1" x14ac:dyDescent="0.3">
      <c r="A39" s="83"/>
      <c r="B39" s="84"/>
      <c r="C39" s="86" t="s">
        <v>104</v>
      </c>
      <c r="D39" s="103" t="s">
        <v>114</v>
      </c>
      <c r="E39" s="103" t="s">
        <v>85</v>
      </c>
      <c r="F39" s="101"/>
    </row>
    <row r="40" spans="1:6" s="82" customFormat="1" ht="61.5" customHeight="1" x14ac:dyDescent="0.25">
      <c r="A40" s="253" t="s">
        <v>87</v>
      </c>
      <c r="B40" s="253"/>
      <c r="C40" s="105">
        <f>'Quarter 1'!E66</f>
        <v>0</v>
      </c>
      <c r="D40" s="106"/>
      <c r="E40" s="107">
        <f>C40+D40</f>
        <v>0</v>
      </c>
      <c r="F40" s="101"/>
    </row>
    <row r="41" spans="1:6" s="82" customFormat="1" ht="46.5" customHeight="1" x14ac:dyDescent="0.25">
      <c r="A41" s="265" t="s">
        <v>88</v>
      </c>
      <c r="B41" s="265"/>
      <c r="C41" s="109">
        <f>'Quarter 1'!E67</f>
        <v>0</v>
      </c>
      <c r="D41" s="108"/>
      <c r="E41" s="108">
        <f t="shared" ref="E41:E45" si="0">C41+D41</f>
        <v>0</v>
      </c>
      <c r="F41" s="101"/>
    </row>
    <row r="42" spans="1:6" s="82" customFormat="1" ht="46.5" customHeight="1" x14ac:dyDescent="0.25">
      <c r="A42" s="266" t="s">
        <v>89</v>
      </c>
      <c r="B42" s="253"/>
      <c r="C42" s="105">
        <f>'Quarter 1'!E68</f>
        <v>0</v>
      </c>
      <c r="D42" s="106"/>
      <c r="E42" s="107">
        <f t="shared" si="0"/>
        <v>0</v>
      </c>
      <c r="F42" s="101"/>
    </row>
    <row r="43" spans="1:6" ht="69.599999999999994" customHeight="1" x14ac:dyDescent="0.25">
      <c r="A43" s="267" t="s">
        <v>90</v>
      </c>
      <c r="B43" s="265"/>
      <c r="C43" s="109">
        <f>'Quarter 1'!E69</f>
        <v>0</v>
      </c>
      <c r="D43" s="108"/>
      <c r="E43" s="108">
        <f t="shared" si="0"/>
        <v>0</v>
      </c>
      <c r="F43" s="97"/>
    </row>
    <row r="44" spans="1:6" ht="63.6" customHeight="1" x14ac:dyDescent="0.25">
      <c r="A44" s="253" t="s">
        <v>86</v>
      </c>
      <c r="B44" s="253"/>
      <c r="C44" s="105">
        <f>'Quarter 1'!E70</f>
        <v>0</v>
      </c>
      <c r="D44" s="106"/>
      <c r="E44" s="107">
        <f t="shared" si="0"/>
        <v>0</v>
      </c>
      <c r="F44" s="97"/>
    </row>
    <row r="45" spans="1:6" ht="57" customHeight="1" x14ac:dyDescent="0.25">
      <c r="A45" s="265" t="s">
        <v>64</v>
      </c>
      <c r="B45" s="265"/>
      <c r="C45" s="109">
        <f>'Quarter 1'!E71</f>
        <v>0</v>
      </c>
      <c r="D45" s="108"/>
      <c r="E45" s="108">
        <f t="shared" si="0"/>
        <v>0</v>
      </c>
      <c r="F45" s="97"/>
    </row>
    <row r="46" spans="1:6" ht="40.15" customHeight="1" x14ac:dyDescent="0.25">
      <c r="A46" s="253" t="s">
        <v>65</v>
      </c>
      <c r="B46" s="253"/>
      <c r="C46" s="105"/>
      <c r="D46" s="106"/>
      <c r="E46" s="107"/>
      <c r="F46" s="97"/>
    </row>
    <row r="47" spans="1:6" ht="13.9" x14ac:dyDescent="0.25">
      <c r="A47" s="97"/>
      <c r="B47" s="102"/>
      <c r="C47" s="97"/>
      <c r="D47" s="97"/>
      <c r="E47" s="97"/>
      <c r="F47" s="97"/>
    </row>
    <row r="48" spans="1:6" ht="17.45" x14ac:dyDescent="0.3">
      <c r="A48" s="263" t="s">
        <v>100</v>
      </c>
      <c r="B48" s="264"/>
      <c r="C48" s="264"/>
      <c r="D48" s="264"/>
      <c r="E48" s="97"/>
      <c r="F48" s="97"/>
    </row>
    <row r="49" spans="1:6" ht="63.75" x14ac:dyDescent="0.3">
      <c r="A49" s="280" t="s">
        <v>79</v>
      </c>
      <c r="B49" s="281"/>
      <c r="C49" s="86" t="s">
        <v>104</v>
      </c>
      <c r="D49" s="103" t="s">
        <v>114</v>
      </c>
      <c r="E49" s="103" t="s">
        <v>97</v>
      </c>
      <c r="F49" s="97"/>
    </row>
    <row r="50" spans="1:6" ht="42.6" customHeight="1" x14ac:dyDescent="0.3">
      <c r="A50" s="277" t="s">
        <v>101</v>
      </c>
      <c r="B50" s="277"/>
      <c r="C50" s="88">
        <f>'Quarter 1'!E47</f>
        <v>0</v>
      </c>
      <c r="D50" s="98"/>
      <c r="E50" s="99">
        <f>C50+D50</f>
        <v>0</v>
      </c>
      <c r="F50" s="97"/>
    </row>
    <row r="51" spans="1:6" ht="43.9" customHeight="1" x14ac:dyDescent="0.25">
      <c r="A51" s="278" t="s">
        <v>102</v>
      </c>
      <c r="B51" s="278"/>
      <c r="C51" s="87">
        <f>'Quarter 1'!E48</f>
        <v>0</v>
      </c>
      <c r="D51" s="100"/>
      <c r="E51" s="100">
        <f t="shared" ref="E51:E52" si="1">C51+D51</f>
        <v>0</v>
      </c>
      <c r="F51" s="97"/>
    </row>
    <row r="52" spans="1:6" ht="46.9" customHeight="1" thickBot="1" x14ac:dyDescent="0.3">
      <c r="A52" s="277" t="s">
        <v>103</v>
      </c>
      <c r="B52" s="277"/>
      <c r="C52" s="88">
        <v>0</v>
      </c>
      <c r="D52" s="98"/>
      <c r="E52" s="99">
        <f t="shared" si="1"/>
        <v>0</v>
      </c>
      <c r="F52" s="97"/>
    </row>
    <row r="53" spans="1:6" ht="41.45" customHeight="1" thickBot="1" x14ac:dyDescent="0.3">
      <c r="A53" s="282" t="s">
        <v>81</v>
      </c>
      <c r="B53" s="283"/>
      <c r="C53" s="283"/>
      <c r="D53" s="284"/>
    </row>
    <row r="54" spans="1:6" ht="33" customHeight="1" x14ac:dyDescent="0.25">
      <c r="A54" s="274" t="s">
        <v>91</v>
      </c>
      <c r="B54" s="275"/>
      <c r="C54" s="275"/>
      <c r="D54" s="275"/>
    </row>
    <row r="55" spans="1:6" ht="26.45" customHeight="1" x14ac:dyDescent="0.25">
      <c r="A55" s="287" t="s">
        <v>73</v>
      </c>
      <c r="B55" s="287"/>
      <c r="C55" s="287" t="s">
        <v>74</v>
      </c>
      <c r="D55" s="287"/>
    </row>
    <row r="56" spans="1:6" x14ac:dyDescent="0.25">
      <c r="A56" s="279"/>
      <c r="B56" s="279"/>
      <c r="C56" s="279"/>
      <c r="D56" s="279"/>
    </row>
    <row r="57" spans="1:6" x14ac:dyDescent="0.25">
      <c r="A57" s="276"/>
      <c r="B57" s="276"/>
      <c r="C57" s="276"/>
      <c r="D57" s="276"/>
    </row>
    <row r="58" spans="1:6" x14ac:dyDescent="0.25">
      <c r="A58" s="279"/>
      <c r="B58" s="279"/>
      <c r="C58" s="279"/>
      <c r="D58" s="279"/>
    </row>
    <row r="59" spans="1:6" x14ac:dyDescent="0.25">
      <c r="A59" s="276"/>
      <c r="B59" s="276"/>
      <c r="C59" s="276"/>
      <c r="D59" s="276"/>
    </row>
    <row r="60" spans="1:6" x14ac:dyDescent="0.25">
      <c r="A60" s="279"/>
      <c r="B60" s="279"/>
      <c r="C60" s="279"/>
      <c r="D60" s="279"/>
    </row>
    <row r="61" spans="1:6" ht="34.15" customHeight="1" x14ac:dyDescent="0.25">
      <c r="A61" s="288" t="s">
        <v>82</v>
      </c>
      <c r="B61" s="289"/>
      <c r="C61" s="289"/>
      <c r="D61" s="289"/>
    </row>
    <row r="62" spans="1:6" ht="48.6" customHeight="1" x14ac:dyDescent="0.25">
      <c r="A62" s="85" t="s">
        <v>75</v>
      </c>
      <c r="B62" s="85" t="s">
        <v>76</v>
      </c>
      <c r="C62" s="290" t="s">
        <v>77</v>
      </c>
      <c r="D62" s="290"/>
    </row>
    <row r="63" spans="1:6" x14ac:dyDescent="0.25">
      <c r="A63" s="134"/>
      <c r="B63" s="134"/>
      <c r="C63" s="223"/>
      <c r="D63" s="223"/>
    </row>
    <row r="64" spans="1:6" x14ac:dyDescent="0.25">
      <c r="A64" s="135"/>
      <c r="B64" s="135"/>
      <c r="C64" s="224"/>
      <c r="D64" s="224"/>
    </row>
    <row r="65" spans="1:4" x14ac:dyDescent="0.25">
      <c r="A65" s="134"/>
      <c r="B65" s="134"/>
      <c r="C65" s="223"/>
      <c r="D65" s="223"/>
    </row>
    <row r="66" spans="1:4" x14ac:dyDescent="0.25">
      <c r="A66" s="135"/>
      <c r="B66" s="135"/>
      <c r="C66" s="224"/>
      <c r="D66" s="224"/>
    </row>
    <row r="67" spans="1:4" ht="61.15" customHeight="1" x14ac:dyDescent="0.25">
      <c r="A67" s="274" t="s">
        <v>92</v>
      </c>
      <c r="B67" s="291"/>
      <c r="C67" s="291"/>
      <c r="D67" s="291"/>
    </row>
    <row r="68" spans="1:4" ht="15.75" x14ac:dyDescent="0.25">
      <c r="A68" s="104" t="s">
        <v>78</v>
      </c>
      <c r="B68" s="136" t="s">
        <v>84</v>
      </c>
      <c r="C68" s="225" t="s">
        <v>83</v>
      </c>
      <c r="D68" s="226"/>
    </row>
    <row r="69" spans="1:4" x14ac:dyDescent="0.25">
      <c r="A69" s="94"/>
      <c r="B69" s="95"/>
      <c r="C69" s="286"/>
      <c r="D69" s="286"/>
    </row>
    <row r="70" spans="1:4" x14ac:dyDescent="0.25">
      <c r="A70" s="96"/>
      <c r="B70" s="95"/>
      <c r="C70" s="285"/>
      <c r="D70" s="285"/>
    </row>
    <row r="71" spans="1:4" x14ac:dyDescent="0.25">
      <c r="A71" s="94"/>
      <c r="B71" s="95"/>
      <c r="C71" s="286"/>
      <c r="D71" s="286"/>
    </row>
    <row r="72" spans="1:4" x14ac:dyDescent="0.25">
      <c r="A72" s="96"/>
      <c r="B72" s="95"/>
      <c r="C72" s="285"/>
      <c r="D72" s="285"/>
    </row>
    <row r="73" spans="1:4" x14ac:dyDescent="0.25">
      <c r="A73" s="94"/>
      <c r="B73" s="95"/>
      <c r="C73" s="286"/>
      <c r="D73" s="286"/>
    </row>
  </sheetData>
  <dataConsolidate/>
  <mergeCells count="76">
    <mergeCell ref="C70:D70"/>
    <mergeCell ref="C71:D71"/>
    <mergeCell ref="C72:D72"/>
    <mergeCell ref="C73:D73"/>
    <mergeCell ref="A55:B55"/>
    <mergeCell ref="C55:D55"/>
    <mergeCell ref="A59:B59"/>
    <mergeCell ref="C59:D59"/>
    <mergeCell ref="A60:B60"/>
    <mergeCell ref="A61:D61"/>
    <mergeCell ref="C62:D62"/>
    <mergeCell ref="A67:D67"/>
    <mergeCell ref="C69:D69"/>
    <mergeCell ref="C63:D63"/>
    <mergeCell ref="C64:D64"/>
    <mergeCell ref="C60:D60"/>
    <mergeCell ref="C58:D58"/>
    <mergeCell ref="A52:B52"/>
    <mergeCell ref="A49:B49"/>
    <mergeCell ref="A53:D53"/>
    <mergeCell ref="A56:B56"/>
    <mergeCell ref="C56:D56"/>
    <mergeCell ref="A57:B57"/>
    <mergeCell ref="A58:B58"/>
    <mergeCell ref="A35:D35"/>
    <mergeCell ref="A36:D36"/>
    <mergeCell ref="A37:D37"/>
    <mergeCell ref="A54:D54"/>
    <mergeCell ref="C57:D57"/>
    <mergeCell ref="A46:B46"/>
    <mergeCell ref="A45:B45"/>
    <mergeCell ref="A48:D48"/>
    <mergeCell ref="A50:B50"/>
    <mergeCell ref="A51:B51"/>
    <mergeCell ref="B23:D23"/>
    <mergeCell ref="A44:B44"/>
    <mergeCell ref="A26:D26"/>
    <mergeCell ref="A27:D27"/>
    <mergeCell ref="A28:D28"/>
    <mergeCell ref="A29:D29"/>
    <mergeCell ref="A30:D30"/>
    <mergeCell ref="A31:D31"/>
    <mergeCell ref="A32:D32"/>
    <mergeCell ref="A38:E38"/>
    <mergeCell ref="A40:B40"/>
    <mergeCell ref="A41:B41"/>
    <mergeCell ref="A42:B42"/>
    <mergeCell ref="A43:B43"/>
    <mergeCell ref="A33:D33"/>
    <mergeCell ref="A34:D34"/>
    <mergeCell ref="B18:D18"/>
    <mergeCell ref="B19:D19"/>
    <mergeCell ref="B20:D20"/>
    <mergeCell ref="B21:D21"/>
    <mergeCell ref="B22:D22"/>
    <mergeCell ref="A1:D1"/>
    <mergeCell ref="A2:D2"/>
    <mergeCell ref="A3:D3"/>
    <mergeCell ref="A5:D6"/>
    <mergeCell ref="A4:D4"/>
    <mergeCell ref="C65:D65"/>
    <mergeCell ref="C66:D66"/>
    <mergeCell ref="C68:D68"/>
    <mergeCell ref="A7:D7"/>
    <mergeCell ref="A8:D8"/>
    <mergeCell ref="B9:D9"/>
    <mergeCell ref="B10:D10"/>
    <mergeCell ref="B11:D11"/>
    <mergeCell ref="B12:D12"/>
    <mergeCell ref="B13:D13"/>
    <mergeCell ref="B14:D14"/>
    <mergeCell ref="B15:D15"/>
    <mergeCell ref="B16:D16"/>
    <mergeCell ref="A24:D24"/>
    <mergeCell ref="A25:D25"/>
    <mergeCell ref="B17:D17"/>
  </mergeCells>
  <dataValidations count="1">
    <dataValidation type="list" allowBlank="1" showInputMessage="1" showErrorMessage="1" sqref="B69:B73" xr:uid="{6F80F7B9-9674-4523-92C9-F404C766E82E}">
      <formula1>"Existing IT Program that has been Expanded, Existing Non-IT Program that has Been Expanded, Expansion of Service Area, Expansion of IT Occupations, Increase in Number of IT Registered Apprentices"</formula1>
    </dataValidation>
  </dataValidations>
  <printOptions horizontalCentered="1"/>
  <pageMargins left="0.25" right="0.25" top="0.75" bottom="0.75" header="0.25" footer="0.25"/>
  <pageSetup fitToHeight="0" orientation="portrait" horizontalDpi="4294967295" verticalDpi="4294967295" r:id="rId1"/>
  <headerFooter differentFirst="1" scaleWithDoc="0">
    <oddHeader>&amp;C&amp;"-,Bold"&amp;9FY 2020 CAP-IT Grant Narrative - 1st Quarter</oddHeader>
    <oddFooter>&amp;C&amp;P</oddFooter>
    <firstFooter>&amp;C&amp;P</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73"/>
  <sheetViews>
    <sheetView topLeftCell="A43" zoomScaleNormal="100" workbookViewId="0">
      <selection activeCell="A2" sqref="A2:D2"/>
    </sheetView>
  </sheetViews>
  <sheetFormatPr defaultColWidth="8.85546875" defaultRowHeight="15" x14ac:dyDescent="0.25"/>
  <cols>
    <col min="1" max="1" width="33.5703125" style="2" customWidth="1"/>
    <col min="2" max="2" width="47.7109375" style="2" customWidth="1"/>
    <col min="3" max="3" width="11" style="2" customWidth="1"/>
    <col min="4" max="5" width="17.7109375" style="2" customWidth="1"/>
    <col min="6" max="6" width="5.28515625" style="2" customWidth="1"/>
    <col min="7" max="16384" width="8.85546875" style="2"/>
  </cols>
  <sheetData>
    <row r="1" spans="1:4" ht="13.9" x14ac:dyDescent="0.25">
      <c r="A1" s="243" t="s">
        <v>49</v>
      </c>
      <c r="B1" s="244"/>
      <c r="C1" s="244"/>
      <c r="D1" s="244"/>
    </row>
    <row r="2" spans="1:4" ht="20.25" customHeight="1" x14ac:dyDescent="0.25">
      <c r="A2" s="245" t="s">
        <v>117</v>
      </c>
      <c r="B2" s="246"/>
      <c r="C2" s="246"/>
      <c r="D2" s="246"/>
    </row>
    <row r="3" spans="1:4" ht="18" x14ac:dyDescent="0.25">
      <c r="A3" s="247" t="s">
        <v>116</v>
      </c>
      <c r="B3" s="248"/>
      <c r="C3" s="248"/>
      <c r="D3" s="248"/>
    </row>
    <row r="4" spans="1:4" ht="23.25" customHeight="1" x14ac:dyDescent="0.25">
      <c r="A4" s="251" t="s">
        <v>59</v>
      </c>
      <c r="B4" s="252"/>
      <c r="C4" s="252"/>
      <c r="D4" s="252"/>
    </row>
    <row r="5" spans="1:4" s="89" customFormat="1" x14ac:dyDescent="0.25">
      <c r="A5" s="249" t="s">
        <v>50</v>
      </c>
      <c r="B5" s="250"/>
      <c r="C5" s="250"/>
      <c r="D5" s="250"/>
    </row>
    <row r="6" spans="1:4" s="89" customFormat="1" x14ac:dyDescent="0.25">
      <c r="A6" s="249"/>
      <c r="B6" s="250"/>
      <c r="C6" s="250"/>
      <c r="D6" s="250"/>
    </row>
    <row r="7" spans="1:4" ht="17.45" x14ac:dyDescent="0.25">
      <c r="A7" s="227" t="s">
        <v>51</v>
      </c>
      <c r="B7" s="228"/>
      <c r="C7" s="228"/>
      <c r="D7" s="228"/>
    </row>
    <row r="8" spans="1:4" ht="44.45" customHeight="1" thickBot="1" x14ac:dyDescent="0.3">
      <c r="A8" s="229" t="s">
        <v>63</v>
      </c>
      <c r="B8" s="230"/>
      <c r="C8" s="230"/>
      <c r="D8" s="230"/>
    </row>
    <row r="9" spans="1:4" ht="18" thickBot="1" x14ac:dyDescent="0.3">
      <c r="A9" s="44" t="s">
        <v>61</v>
      </c>
      <c r="B9" s="231" t="s">
        <v>62</v>
      </c>
      <c r="C9" s="232"/>
      <c r="D9" s="232"/>
    </row>
    <row r="10" spans="1:4" ht="14.45" thickBot="1" x14ac:dyDescent="0.3">
      <c r="A10" s="90"/>
      <c r="B10" s="233"/>
      <c r="C10" s="234"/>
      <c r="D10" s="234"/>
    </row>
    <row r="11" spans="1:4" ht="14.45" thickBot="1" x14ac:dyDescent="0.3">
      <c r="A11" s="91"/>
      <c r="B11" s="235"/>
      <c r="C11" s="236"/>
      <c r="D11" s="236"/>
    </row>
    <row r="12" spans="1:4" ht="14.45" thickBot="1" x14ac:dyDescent="0.3">
      <c r="A12" s="92"/>
      <c r="B12" s="233"/>
      <c r="C12" s="234"/>
      <c r="D12" s="234"/>
    </row>
    <row r="13" spans="1:4" ht="14.45" thickBot="1" x14ac:dyDescent="0.3">
      <c r="A13" s="91"/>
      <c r="B13" s="235"/>
      <c r="C13" s="236"/>
      <c r="D13" s="236"/>
    </row>
    <row r="14" spans="1:4" ht="14.45" thickBot="1" x14ac:dyDescent="0.3">
      <c r="A14" s="92"/>
      <c r="B14" s="237"/>
      <c r="C14" s="238"/>
      <c r="D14" s="238"/>
    </row>
    <row r="15" spans="1:4" ht="14.45" thickBot="1" x14ac:dyDescent="0.3">
      <c r="A15" s="91"/>
      <c r="B15" s="235"/>
      <c r="C15" s="236"/>
      <c r="D15" s="236"/>
    </row>
    <row r="16" spans="1:4" ht="14.45" thickBot="1" x14ac:dyDescent="0.3">
      <c r="A16" s="92"/>
      <c r="B16" s="233"/>
      <c r="C16" s="234"/>
      <c r="D16" s="234"/>
    </row>
    <row r="17" spans="1:6" ht="14.45" thickBot="1" x14ac:dyDescent="0.3">
      <c r="A17" s="91"/>
      <c r="B17" s="235"/>
      <c r="C17" s="236"/>
      <c r="D17" s="236"/>
    </row>
    <row r="18" spans="1:6" ht="14.45" thickBot="1" x14ac:dyDescent="0.3">
      <c r="A18" s="92"/>
      <c r="B18" s="233"/>
      <c r="C18" s="234"/>
      <c r="D18" s="234"/>
    </row>
    <row r="19" spans="1:6" ht="14.45" thickBot="1" x14ac:dyDescent="0.3">
      <c r="A19" s="91"/>
      <c r="B19" s="235"/>
      <c r="C19" s="236"/>
      <c r="D19" s="236"/>
    </row>
    <row r="20" spans="1:6" ht="14.45" thickBot="1" x14ac:dyDescent="0.3">
      <c r="A20" s="92"/>
      <c r="B20" s="233"/>
      <c r="C20" s="234"/>
      <c r="D20" s="234"/>
    </row>
    <row r="21" spans="1:6" ht="14.45" thickBot="1" x14ac:dyDescent="0.3">
      <c r="A21" s="91"/>
      <c r="B21" s="235"/>
      <c r="C21" s="236"/>
      <c r="D21" s="236"/>
    </row>
    <row r="22" spans="1:6" ht="14.45" thickBot="1" x14ac:dyDescent="0.3">
      <c r="A22" s="92"/>
      <c r="B22" s="233"/>
      <c r="C22" s="234"/>
      <c r="D22" s="234"/>
    </row>
    <row r="23" spans="1:6" ht="13.9" x14ac:dyDescent="0.25">
      <c r="A23" s="93"/>
      <c r="B23" s="235"/>
      <c r="C23" s="236"/>
      <c r="D23" s="236"/>
    </row>
    <row r="24" spans="1:6" ht="17.45" x14ac:dyDescent="0.3">
      <c r="A24" s="239" t="s">
        <v>52</v>
      </c>
      <c r="B24" s="240"/>
      <c r="C24" s="240"/>
      <c r="D24" s="240"/>
      <c r="E24" s="137"/>
      <c r="F24" s="137"/>
    </row>
    <row r="25" spans="1:6" ht="13.9" x14ac:dyDescent="0.25">
      <c r="A25" s="241" t="s">
        <v>53</v>
      </c>
      <c r="B25" s="242"/>
      <c r="C25" s="242"/>
      <c r="D25" s="242"/>
    </row>
    <row r="26" spans="1:6" ht="13.9" x14ac:dyDescent="0.25">
      <c r="A26" s="254"/>
      <c r="B26" s="234"/>
      <c r="C26" s="234"/>
      <c r="D26" s="234"/>
    </row>
    <row r="27" spans="1:6" ht="19.149999999999999" customHeight="1" x14ac:dyDescent="0.3">
      <c r="A27" s="255"/>
      <c r="B27" s="256"/>
      <c r="C27" s="256"/>
      <c r="D27" s="256"/>
    </row>
    <row r="28" spans="1:6" ht="15.6" x14ac:dyDescent="0.25">
      <c r="A28" s="257"/>
      <c r="B28" s="258"/>
      <c r="C28" s="258"/>
      <c r="D28" s="258"/>
    </row>
    <row r="29" spans="1:6" ht="15.6" x14ac:dyDescent="0.25">
      <c r="A29" s="259"/>
      <c r="B29" s="260"/>
      <c r="C29" s="260"/>
      <c r="D29" s="260"/>
    </row>
    <row r="30" spans="1:6" ht="15.6" x14ac:dyDescent="0.25">
      <c r="A30" s="257"/>
      <c r="B30" s="258"/>
      <c r="C30" s="258"/>
      <c r="D30" s="258"/>
    </row>
    <row r="31" spans="1:6" ht="17.45" x14ac:dyDescent="0.3">
      <c r="A31" s="239" t="s">
        <v>54</v>
      </c>
      <c r="B31" s="240"/>
      <c r="C31" s="240"/>
      <c r="D31" s="240"/>
    </row>
    <row r="32" spans="1:6" ht="13.9" x14ac:dyDescent="0.25">
      <c r="A32" s="261" t="s">
        <v>55</v>
      </c>
      <c r="B32" s="262"/>
      <c r="C32" s="262"/>
      <c r="D32" s="262"/>
    </row>
    <row r="33" spans="1:6" ht="13.9" x14ac:dyDescent="0.25">
      <c r="A33" s="268"/>
      <c r="B33" s="269"/>
      <c r="C33" s="269"/>
      <c r="D33" s="269"/>
    </row>
    <row r="34" spans="1:6" ht="18" customHeight="1" x14ac:dyDescent="0.25">
      <c r="A34" s="270"/>
      <c r="B34" s="271"/>
      <c r="C34" s="271"/>
      <c r="D34" s="271"/>
    </row>
    <row r="35" spans="1:6" ht="16.149999999999999" customHeight="1" x14ac:dyDescent="0.25">
      <c r="A35" s="272"/>
      <c r="B35" s="273"/>
      <c r="C35" s="273"/>
      <c r="D35" s="273"/>
    </row>
    <row r="36" spans="1:6" s="82" customFormat="1" ht="15.6" customHeight="1" x14ac:dyDescent="0.3">
      <c r="A36" s="270"/>
      <c r="B36" s="271"/>
      <c r="C36" s="271"/>
      <c r="D36" s="271"/>
    </row>
    <row r="37" spans="1:6" s="82" customFormat="1" ht="15" customHeight="1" x14ac:dyDescent="0.3">
      <c r="A37" s="272"/>
      <c r="B37" s="273"/>
      <c r="C37" s="273"/>
      <c r="D37" s="273"/>
    </row>
    <row r="38" spans="1:6" s="82" customFormat="1" ht="53.45" customHeight="1" x14ac:dyDescent="0.3">
      <c r="A38" s="263" t="s">
        <v>72</v>
      </c>
      <c r="B38" s="264"/>
      <c r="C38" s="264"/>
      <c r="D38" s="264"/>
      <c r="E38" s="264"/>
      <c r="F38" s="101"/>
    </row>
    <row r="39" spans="1:6" s="82" customFormat="1" ht="51" customHeight="1" x14ac:dyDescent="0.3">
      <c r="A39" s="83"/>
      <c r="B39" s="84"/>
      <c r="C39" s="86" t="s">
        <v>105</v>
      </c>
      <c r="D39" s="103" t="s">
        <v>115</v>
      </c>
      <c r="E39" s="103" t="s">
        <v>85</v>
      </c>
      <c r="F39" s="101"/>
    </row>
    <row r="40" spans="1:6" s="82" customFormat="1" ht="61.5" customHeight="1" x14ac:dyDescent="0.25">
      <c r="A40" s="253" t="s">
        <v>87</v>
      </c>
      <c r="B40" s="253"/>
      <c r="C40" s="105">
        <f>'Quarter 1'!E66</f>
        <v>0</v>
      </c>
      <c r="D40" s="106"/>
      <c r="E40" s="107">
        <f>C40+D40</f>
        <v>0</v>
      </c>
      <c r="F40" s="101"/>
    </row>
    <row r="41" spans="1:6" s="82" customFormat="1" ht="46.5" customHeight="1" x14ac:dyDescent="0.25">
      <c r="A41" s="265" t="s">
        <v>88</v>
      </c>
      <c r="B41" s="265"/>
      <c r="C41" s="109">
        <f>'Quarter 1'!E67</f>
        <v>0</v>
      </c>
      <c r="D41" s="108"/>
      <c r="E41" s="108">
        <f t="shared" ref="E41:E45" si="0">C41+D41</f>
        <v>0</v>
      </c>
      <c r="F41" s="101"/>
    </row>
    <row r="42" spans="1:6" s="82" customFormat="1" ht="46.5" customHeight="1" x14ac:dyDescent="0.25">
      <c r="A42" s="266" t="s">
        <v>89</v>
      </c>
      <c r="B42" s="253"/>
      <c r="C42" s="105">
        <f>'Quarter 1'!E68</f>
        <v>0</v>
      </c>
      <c r="D42" s="106"/>
      <c r="E42" s="107">
        <f t="shared" si="0"/>
        <v>0</v>
      </c>
      <c r="F42" s="101"/>
    </row>
    <row r="43" spans="1:6" ht="69.599999999999994" customHeight="1" x14ac:dyDescent="0.25">
      <c r="A43" s="267" t="s">
        <v>90</v>
      </c>
      <c r="B43" s="265"/>
      <c r="C43" s="109">
        <f>'Quarter 1'!E69</f>
        <v>0</v>
      </c>
      <c r="D43" s="108"/>
      <c r="E43" s="108">
        <f t="shared" si="0"/>
        <v>0</v>
      </c>
      <c r="F43" s="97"/>
    </row>
    <row r="44" spans="1:6" ht="63.6" customHeight="1" x14ac:dyDescent="0.25">
      <c r="A44" s="253" t="s">
        <v>86</v>
      </c>
      <c r="B44" s="253"/>
      <c r="C44" s="105">
        <f>'Quarter 1'!E70</f>
        <v>0</v>
      </c>
      <c r="D44" s="106"/>
      <c r="E44" s="107">
        <f t="shared" si="0"/>
        <v>0</v>
      </c>
      <c r="F44" s="97"/>
    </row>
    <row r="45" spans="1:6" ht="57" customHeight="1" x14ac:dyDescent="0.25">
      <c r="A45" s="265" t="s">
        <v>64</v>
      </c>
      <c r="B45" s="265"/>
      <c r="C45" s="109">
        <f>'Quarter 1'!E71</f>
        <v>0</v>
      </c>
      <c r="D45" s="108"/>
      <c r="E45" s="108">
        <f t="shared" si="0"/>
        <v>0</v>
      </c>
      <c r="F45" s="97"/>
    </row>
    <row r="46" spans="1:6" ht="40.15" customHeight="1" x14ac:dyDescent="0.25">
      <c r="A46" s="253" t="s">
        <v>65</v>
      </c>
      <c r="B46" s="253"/>
      <c r="C46" s="105"/>
      <c r="D46" s="106"/>
      <c r="E46" s="107"/>
      <c r="F46" s="97"/>
    </row>
    <row r="47" spans="1:6" ht="13.9" x14ac:dyDescent="0.25">
      <c r="A47" s="97"/>
      <c r="B47" s="102"/>
      <c r="C47" s="97"/>
      <c r="D47" s="97"/>
      <c r="E47" s="97"/>
      <c r="F47" s="97"/>
    </row>
    <row r="48" spans="1:6" ht="17.45" x14ac:dyDescent="0.3">
      <c r="A48" s="263" t="s">
        <v>100</v>
      </c>
      <c r="B48" s="264"/>
      <c r="C48" s="264"/>
      <c r="D48" s="264"/>
      <c r="E48" s="97"/>
      <c r="F48" s="97"/>
    </row>
    <row r="49" spans="1:6" ht="56.25" x14ac:dyDescent="0.3">
      <c r="A49" s="280" t="s">
        <v>79</v>
      </c>
      <c r="B49" s="281"/>
      <c r="C49" s="86" t="s">
        <v>105</v>
      </c>
      <c r="D49" s="103" t="s">
        <v>115</v>
      </c>
      <c r="E49" s="103" t="s">
        <v>80</v>
      </c>
      <c r="F49" s="97"/>
    </row>
    <row r="50" spans="1:6" ht="48" customHeight="1" x14ac:dyDescent="0.25">
      <c r="A50" s="277" t="s">
        <v>101</v>
      </c>
      <c r="B50" s="277"/>
      <c r="C50" s="88">
        <f>'Quarter 1'!E47</f>
        <v>0</v>
      </c>
      <c r="D50" s="98"/>
      <c r="E50" s="99">
        <f>C50+D50</f>
        <v>0</v>
      </c>
      <c r="F50" s="97"/>
    </row>
    <row r="51" spans="1:6" ht="47.45" customHeight="1" x14ac:dyDescent="0.25">
      <c r="A51" s="278" t="s">
        <v>102</v>
      </c>
      <c r="B51" s="278"/>
      <c r="C51" s="87">
        <f>'Quarter 1'!E48</f>
        <v>0</v>
      </c>
      <c r="D51" s="100"/>
      <c r="E51" s="100">
        <f t="shared" ref="E51:E52" si="1">C51+D51</f>
        <v>0</v>
      </c>
      <c r="F51" s="97"/>
    </row>
    <row r="52" spans="1:6" ht="44.45" customHeight="1" thickBot="1" x14ac:dyDescent="0.3">
      <c r="A52" s="277" t="s">
        <v>103</v>
      </c>
      <c r="B52" s="277"/>
      <c r="C52" s="88">
        <v>0</v>
      </c>
      <c r="D52" s="98"/>
      <c r="E52" s="99">
        <f t="shared" si="1"/>
        <v>0</v>
      </c>
      <c r="F52" s="97"/>
    </row>
    <row r="53" spans="1:6" ht="41.45" customHeight="1" thickBot="1" x14ac:dyDescent="0.3">
      <c r="A53" s="282" t="s">
        <v>81</v>
      </c>
      <c r="B53" s="283"/>
      <c r="C53" s="283"/>
      <c r="D53" s="284"/>
    </row>
    <row r="54" spans="1:6" ht="33" customHeight="1" x14ac:dyDescent="0.25">
      <c r="A54" s="274" t="s">
        <v>91</v>
      </c>
      <c r="B54" s="275"/>
      <c r="C54" s="275"/>
      <c r="D54" s="275"/>
    </row>
    <row r="55" spans="1:6" ht="26.45" customHeight="1" x14ac:dyDescent="0.25">
      <c r="A55" s="287" t="s">
        <v>73</v>
      </c>
      <c r="B55" s="287"/>
      <c r="C55" s="287" t="s">
        <v>74</v>
      </c>
      <c r="D55" s="287"/>
    </row>
    <row r="56" spans="1:6" x14ac:dyDescent="0.25">
      <c r="A56" s="279"/>
      <c r="B56" s="279"/>
      <c r="C56" s="279"/>
      <c r="D56" s="279"/>
    </row>
    <row r="57" spans="1:6" x14ac:dyDescent="0.25">
      <c r="A57" s="276"/>
      <c r="B57" s="276"/>
      <c r="C57" s="276"/>
      <c r="D57" s="276"/>
    </row>
    <row r="58" spans="1:6" x14ac:dyDescent="0.25">
      <c r="A58" s="279"/>
      <c r="B58" s="279"/>
      <c r="C58" s="279"/>
      <c r="D58" s="279"/>
    </row>
    <row r="59" spans="1:6" x14ac:dyDescent="0.25">
      <c r="A59" s="276"/>
      <c r="B59" s="276"/>
      <c r="C59" s="276"/>
      <c r="D59" s="276"/>
    </row>
    <row r="60" spans="1:6" x14ac:dyDescent="0.25">
      <c r="A60" s="279"/>
      <c r="B60" s="279"/>
      <c r="C60" s="279"/>
      <c r="D60" s="279"/>
    </row>
    <row r="61" spans="1:6" ht="34.15" customHeight="1" x14ac:dyDescent="0.25">
      <c r="A61" s="288" t="s">
        <v>82</v>
      </c>
      <c r="B61" s="289"/>
      <c r="C61" s="289"/>
      <c r="D61" s="289"/>
    </row>
    <row r="62" spans="1:6" ht="48.6" customHeight="1" x14ac:dyDescent="0.25">
      <c r="A62" s="85" t="s">
        <v>75</v>
      </c>
      <c r="B62" s="85" t="s">
        <v>76</v>
      </c>
      <c r="C62" s="290" t="s">
        <v>77</v>
      </c>
      <c r="D62" s="290"/>
    </row>
    <row r="63" spans="1:6" x14ac:dyDescent="0.25">
      <c r="A63" s="134"/>
      <c r="B63" s="134"/>
      <c r="C63" s="223"/>
      <c r="D63" s="223"/>
    </row>
    <row r="64" spans="1:6" x14ac:dyDescent="0.25">
      <c r="A64" s="135"/>
      <c r="B64" s="135"/>
      <c r="C64" s="224"/>
      <c r="D64" s="224"/>
    </row>
    <row r="65" spans="1:4" x14ac:dyDescent="0.25">
      <c r="A65" s="134"/>
      <c r="B65" s="134"/>
      <c r="C65" s="223"/>
      <c r="D65" s="223"/>
    </row>
    <row r="66" spans="1:4" x14ac:dyDescent="0.25">
      <c r="A66" s="135"/>
      <c r="B66" s="135"/>
      <c r="C66" s="224"/>
      <c r="D66" s="224"/>
    </row>
    <row r="67" spans="1:4" ht="61.15" customHeight="1" x14ac:dyDescent="0.25">
      <c r="A67" s="274" t="s">
        <v>92</v>
      </c>
      <c r="B67" s="291"/>
      <c r="C67" s="291"/>
      <c r="D67" s="291"/>
    </row>
    <row r="68" spans="1:4" ht="15.75" x14ac:dyDescent="0.25">
      <c r="A68" s="104" t="s">
        <v>78</v>
      </c>
      <c r="B68" s="136" t="s">
        <v>84</v>
      </c>
      <c r="C68" s="225" t="s">
        <v>83</v>
      </c>
      <c r="D68" s="226"/>
    </row>
    <row r="69" spans="1:4" x14ac:dyDescent="0.25">
      <c r="A69" s="94"/>
      <c r="B69" s="95"/>
      <c r="C69" s="286"/>
      <c r="D69" s="286"/>
    </row>
    <row r="70" spans="1:4" x14ac:dyDescent="0.25">
      <c r="A70" s="96"/>
      <c r="B70" s="95"/>
      <c r="C70" s="285"/>
      <c r="D70" s="285"/>
    </row>
    <row r="71" spans="1:4" x14ac:dyDescent="0.25">
      <c r="A71" s="94"/>
      <c r="B71" s="95"/>
      <c r="C71" s="286"/>
      <c r="D71" s="286"/>
    </row>
    <row r="72" spans="1:4" x14ac:dyDescent="0.25">
      <c r="A72" s="96"/>
      <c r="B72" s="95"/>
      <c r="C72" s="285"/>
      <c r="D72" s="285"/>
    </row>
    <row r="73" spans="1:4" x14ac:dyDescent="0.25">
      <c r="A73" s="94"/>
      <c r="B73" s="95"/>
      <c r="C73" s="286"/>
      <c r="D73" s="286"/>
    </row>
  </sheetData>
  <mergeCells count="76">
    <mergeCell ref="A45:B45"/>
    <mergeCell ref="A46:B46"/>
    <mergeCell ref="C58:D58"/>
    <mergeCell ref="C59:D59"/>
    <mergeCell ref="C60:D60"/>
    <mergeCell ref="A50:B50"/>
    <mergeCell ref="A51:B51"/>
    <mergeCell ref="A52:B52"/>
    <mergeCell ref="A55:B55"/>
    <mergeCell ref="C55:D55"/>
    <mergeCell ref="A49:B49"/>
    <mergeCell ref="A53:D53"/>
    <mergeCell ref="A54:D54"/>
    <mergeCell ref="A56:B56"/>
    <mergeCell ref="C56:D56"/>
    <mergeCell ref="A57:B57"/>
    <mergeCell ref="A41:B41"/>
    <mergeCell ref="A31:D31"/>
    <mergeCell ref="A32:D32"/>
    <mergeCell ref="A33:D33"/>
    <mergeCell ref="A34:D34"/>
    <mergeCell ref="A35:D35"/>
    <mergeCell ref="B14:D14"/>
    <mergeCell ref="A36:D36"/>
    <mergeCell ref="A37:D37"/>
    <mergeCell ref="A38:E38"/>
    <mergeCell ref="A40:B40"/>
    <mergeCell ref="B15:D15"/>
    <mergeCell ref="B16:D16"/>
    <mergeCell ref="B17:D17"/>
    <mergeCell ref="B18:D18"/>
    <mergeCell ref="B19:D19"/>
    <mergeCell ref="B13:D13"/>
    <mergeCell ref="A1:D1"/>
    <mergeCell ref="A2:D2"/>
    <mergeCell ref="A3:D3"/>
    <mergeCell ref="A4:D4"/>
    <mergeCell ref="A5:D6"/>
    <mergeCell ref="A7:D7"/>
    <mergeCell ref="A8:D8"/>
    <mergeCell ref="B9:D9"/>
    <mergeCell ref="B10:D10"/>
    <mergeCell ref="B11:D11"/>
    <mergeCell ref="B12:D12"/>
    <mergeCell ref="C70:D70"/>
    <mergeCell ref="B20:D20"/>
    <mergeCell ref="B21:D21"/>
    <mergeCell ref="B22:D22"/>
    <mergeCell ref="B23:D23"/>
    <mergeCell ref="A48:D48"/>
    <mergeCell ref="A29:D29"/>
    <mergeCell ref="A30:D30"/>
    <mergeCell ref="A24:D24"/>
    <mergeCell ref="A25:D25"/>
    <mergeCell ref="A26:D26"/>
    <mergeCell ref="A27:D27"/>
    <mergeCell ref="A28:D28"/>
    <mergeCell ref="A42:B42"/>
    <mergeCell ref="A43:B43"/>
    <mergeCell ref="A44:B44"/>
    <mergeCell ref="C71:D71"/>
    <mergeCell ref="C57:D57"/>
    <mergeCell ref="C72:D72"/>
    <mergeCell ref="C73:D73"/>
    <mergeCell ref="A58:B58"/>
    <mergeCell ref="A59:B59"/>
    <mergeCell ref="A60:B60"/>
    <mergeCell ref="A61:D61"/>
    <mergeCell ref="C62:D62"/>
    <mergeCell ref="C66:D66"/>
    <mergeCell ref="C68:D68"/>
    <mergeCell ref="C63:D63"/>
    <mergeCell ref="C64:D64"/>
    <mergeCell ref="C65:D65"/>
    <mergeCell ref="A67:D67"/>
    <mergeCell ref="C69:D69"/>
  </mergeCells>
  <dataValidations count="1">
    <dataValidation type="list" allowBlank="1" showInputMessage="1" showErrorMessage="1" sqref="B69:B73" xr:uid="{46FF373A-0FB5-442C-9D77-195AF9266B97}">
      <formula1>"Existing IT Program that has been Expanded, Existing Non-IT Program that has Been Expanded, Expansion of Service Area, Expansion of IT Occupations, Increase in Number of IT Registered Apprentices"</formula1>
    </dataValidation>
  </dataValidations>
  <printOptions horizontalCentered="1"/>
  <pageMargins left="0.25" right="0.25" top="0.75" bottom="0.75" header="0.25" footer="0.25"/>
  <pageSetup fitToHeight="0" orientation="portrait" horizontalDpi="4294967295" verticalDpi="4294967295" r:id="rId1"/>
  <headerFooter differentFirst="1" scaleWithDoc="0">
    <oddHeader>&amp;C&amp;"-,Bold"&amp;9FY 2020 CAP-IT Grant Narrative - 1st Quarter</oddHeader>
    <oddFooter>&amp;C&amp;P</oddFooter>
    <firstFooter>&amp;C&amp;P</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73"/>
  <sheetViews>
    <sheetView topLeftCell="A34" workbookViewId="0">
      <selection activeCell="A2" sqref="A2:D2"/>
    </sheetView>
  </sheetViews>
  <sheetFormatPr defaultColWidth="8.85546875" defaultRowHeight="15" x14ac:dyDescent="0.25"/>
  <cols>
    <col min="1" max="1" width="33.5703125" style="2" customWidth="1"/>
    <col min="2" max="2" width="47.7109375" style="2" customWidth="1"/>
    <col min="3" max="3" width="14.85546875" style="2" customWidth="1"/>
    <col min="4" max="5" width="17.7109375" style="2" customWidth="1"/>
    <col min="6" max="6" width="5.28515625" style="2" customWidth="1"/>
    <col min="7" max="16384" width="8.85546875" style="2"/>
  </cols>
  <sheetData>
    <row r="1" spans="1:4" ht="13.9" x14ac:dyDescent="0.25">
      <c r="A1" s="243" t="s">
        <v>49</v>
      </c>
      <c r="B1" s="244"/>
      <c r="C1" s="244"/>
      <c r="D1" s="244"/>
    </row>
    <row r="2" spans="1:4" ht="20.25" customHeight="1" x14ac:dyDescent="0.25">
      <c r="A2" s="245" t="s">
        <v>117</v>
      </c>
      <c r="B2" s="246"/>
      <c r="C2" s="246"/>
      <c r="D2" s="246"/>
    </row>
    <row r="3" spans="1:4" ht="18" x14ac:dyDescent="0.25">
      <c r="A3" s="247" t="s">
        <v>119</v>
      </c>
      <c r="B3" s="248"/>
      <c r="C3" s="248"/>
      <c r="D3" s="248"/>
    </row>
    <row r="4" spans="1:4" ht="23.25" customHeight="1" x14ac:dyDescent="0.25">
      <c r="A4" s="251" t="s">
        <v>59</v>
      </c>
      <c r="B4" s="252"/>
      <c r="C4" s="252"/>
      <c r="D4" s="252"/>
    </row>
    <row r="5" spans="1:4" s="89" customFormat="1" x14ac:dyDescent="0.25">
      <c r="A5" s="249" t="s">
        <v>50</v>
      </c>
      <c r="B5" s="250"/>
      <c r="C5" s="250"/>
      <c r="D5" s="250"/>
    </row>
    <row r="6" spans="1:4" s="89" customFormat="1" x14ac:dyDescent="0.25">
      <c r="A6" s="249"/>
      <c r="B6" s="250"/>
      <c r="C6" s="250"/>
      <c r="D6" s="250"/>
    </row>
    <row r="7" spans="1:4" ht="17.45" x14ac:dyDescent="0.25">
      <c r="A7" s="227" t="s">
        <v>51</v>
      </c>
      <c r="B7" s="228"/>
      <c r="C7" s="228"/>
      <c r="D7" s="228"/>
    </row>
    <row r="8" spans="1:4" ht="44.45" customHeight="1" thickBot="1" x14ac:dyDescent="0.3">
      <c r="A8" s="229" t="s">
        <v>63</v>
      </c>
      <c r="B8" s="230"/>
      <c r="C8" s="230"/>
      <c r="D8" s="230"/>
    </row>
    <row r="9" spans="1:4" ht="18" thickBot="1" x14ac:dyDescent="0.3">
      <c r="A9" s="44" t="s">
        <v>61</v>
      </c>
      <c r="B9" s="231" t="s">
        <v>62</v>
      </c>
      <c r="C9" s="232"/>
      <c r="D9" s="232"/>
    </row>
    <row r="10" spans="1:4" ht="14.45" thickBot="1" x14ac:dyDescent="0.3">
      <c r="A10" s="90"/>
      <c r="B10" s="233"/>
      <c r="C10" s="234"/>
      <c r="D10" s="234"/>
    </row>
    <row r="11" spans="1:4" ht="14.45" thickBot="1" x14ac:dyDescent="0.3">
      <c r="A11" s="91"/>
      <c r="B11" s="235"/>
      <c r="C11" s="236"/>
      <c r="D11" s="236"/>
    </row>
    <row r="12" spans="1:4" ht="14.45" thickBot="1" x14ac:dyDescent="0.3">
      <c r="A12" s="92"/>
      <c r="B12" s="233"/>
      <c r="C12" s="234"/>
      <c r="D12" s="234"/>
    </row>
    <row r="13" spans="1:4" ht="14.45" thickBot="1" x14ac:dyDescent="0.3">
      <c r="A13" s="91"/>
      <c r="B13" s="235"/>
      <c r="C13" s="236"/>
      <c r="D13" s="236"/>
    </row>
    <row r="14" spans="1:4" ht="14.45" thickBot="1" x14ac:dyDescent="0.3">
      <c r="A14" s="92"/>
      <c r="B14" s="237"/>
      <c r="C14" s="238"/>
      <c r="D14" s="238"/>
    </row>
    <row r="15" spans="1:4" ht="14.45" thickBot="1" x14ac:dyDescent="0.3">
      <c r="A15" s="91"/>
      <c r="B15" s="235"/>
      <c r="C15" s="236"/>
      <c r="D15" s="236"/>
    </row>
    <row r="16" spans="1:4" ht="14.45" thickBot="1" x14ac:dyDescent="0.3">
      <c r="A16" s="92"/>
      <c r="B16" s="233"/>
      <c r="C16" s="234"/>
      <c r="D16" s="234"/>
    </row>
    <row r="17" spans="1:6" ht="14.45" thickBot="1" x14ac:dyDescent="0.3">
      <c r="A17" s="91"/>
      <c r="B17" s="235"/>
      <c r="C17" s="236"/>
      <c r="D17" s="236"/>
    </row>
    <row r="18" spans="1:6" ht="14.45" thickBot="1" x14ac:dyDescent="0.3">
      <c r="A18" s="92"/>
      <c r="B18" s="233"/>
      <c r="C18" s="234"/>
      <c r="D18" s="234"/>
    </row>
    <row r="19" spans="1:6" ht="14.45" thickBot="1" x14ac:dyDescent="0.3">
      <c r="A19" s="91"/>
      <c r="B19" s="235"/>
      <c r="C19" s="236"/>
      <c r="D19" s="236"/>
    </row>
    <row r="20" spans="1:6" ht="14.45" thickBot="1" x14ac:dyDescent="0.3">
      <c r="A20" s="92"/>
      <c r="B20" s="233"/>
      <c r="C20" s="234"/>
      <c r="D20" s="234"/>
    </row>
    <row r="21" spans="1:6" ht="14.45" thickBot="1" x14ac:dyDescent="0.3">
      <c r="A21" s="91"/>
      <c r="B21" s="235"/>
      <c r="C21" s="236"/>
      <c r="D21" s="236"/>
    </row>
    <row r="22" spans="1:6" ht="14.45" thickBot="1" x14ac:dyDescent="0.3">
      <c r="A22" s="92"/>
      <c r="B22" s="233"/>
      <c r="C22" s="234"/>
      <c r="D22" s="234"/>
    </row>
    <row r="23" spans="1:6" ht="13.9" x14ac:dyDescent="0.25">
      <c r="A23" s="93"/>
      <c r="B23" s="235"/>
      <c r="C23" s="236"/>
      <c r="D23" s="236"/>
    </row>
    <row r="24" spans="1:6" ht="17.45" x14ac:dyDescent="0.3">
      <c r="A24" s="239" t="s">
        <v>52</v>
      </c>
      <c r="B24" s="240"/>
      <c r="C24" s="240"/>
      <c r="D24" s="240"/>
      <c r="E24" s="137"/>
      <c r="F24" s="137"/>
    </row>
    <row r="25" spans="1:6" ht="13.9" x14ac:dyDescent="0.25">
      <c r="A25" s="241" t="s">
        <v>53</v>
      </c>
      <c r="B25" s="242"/>
      <c r="C25" s="242"/>
      <c r="D25" s="242"/>
    </row>
    <row r="26" spans="1:6" ht="13.9" x14ac:dyDescent="0.25">
      <c r="A26" s="254"/>
      <c r="B26" s="234"/>
      <c r="C26" s="234"/>
      <c r="D26" s="234"/>
    </row>
    <row r="27" spans="1:6" ht="19.149999999999999" customHeight="1" x14ac:dyDescent="0.3">
      <c r="A27" s="255"/>
      <c r="B27" s="256"/>
      <c r="C27" s="256"/>
      <c r="D27" s="256"/>
    </row>
    <row r="28" spans="1:6" ht="15.6" x14ac:dyDescent="0.25">
      <c r="A28" s="257"/>
      <c r="B28" s="258"/>
      <c r="C28" s="258"/>
      <c r="D28" s="258"/>
    </row>
    <row r="29" spans="1:6" ht="15.6" x14ac:dyDescent="0.25">
      <c r="A29" s="259"/>
      <c r="B29" s="260"/>
      <c r="C29" s="260"/>
      <c r="D29" s="260"/>
    </row>
    <row r="30" spans="1:6" ht="15.6" x14ac:dyDescent="0.25">
      <c r="A30" s="257"/>
      <c r="B30" s="258"/>
      <c r="C30" s="258"/>
      <c r="D30" s="258"/>
    </row>
    <row r="31" spans="1:6" ht="17.45" x14ac:dyDescent="0.3">
      <c r="A31" s="239" t="s">
        <v>54</v>
      </c>
      <c r="B31" s="240"/>
      <c r="C31" s="240"/>
      <c r="D31" s="240"/>
    </row>
    <row r="32" spans="1:6" ht="13.9" x14ac:dyDescent="0.25">
      <c r="A32" s="261" t="s">
        <v>55</v>
      </c>
      <c r="B32" s="262"/>
      <c r="C32" s="262"/>
      <c r="D32" s="262"/>
    </row>
    <row r="33" spans="1:6" ht="13.9" x14ac:dyDescent="0.25">
      <c r="A33" s="268"/>
      <c r="B33" s="269"/>
      <c r="C33" s="269"/>
      <c r="D33" s="269"/>
    </row>
    <row r="34" spans="1:6" ht="18" customHeight="1" x14ac:dyDescent="0.25">
      <c r="A34" s="270"/>
      <c r="B34" s="271"/>
      <c r="C34" s="271"/>
      <c r="D34" s="271"/>
    </row>
    <row r="35" spans="1:6" ht="16.149999999999999" customHeight="1" x14ac:dyDescent="0.25">
      <c r="A35" s="272"/>
      <c r="B35" s="273"/>
      <c r="C35" s="273"/>
      <c r="D35" s="273"/>
    </row>
    <row r="36" spans="1:6" s="82" customFormat="1" ht="15.6" customHeight="1" x14ac:dyDescent="0.3">
      <c r="A36" s="270"/>
      <c r="B36" s="271"/>
      <c r="C36" s="271"/>
      <c r="D36" s="271"/>
    </row>
    <row r="37" spans="1:6" s="82" customFormat="1" ht="15" customHeight="1" x14ac:dyDescent="0.3">
      <c r="A37" s="272"/>
      <c r="B37" s="273"/>
      <c r="C37" s="273"/>
      <c r="D37" s="273"/>
    </row>
    <row r="38" spans="1:6" s="82" customFormat="1" ht="53.45" customHeight="1" x14ac:dyDescent="0.3">
      <c r="A38" s="263" t="s">
        <v>72</v>
      </c>
      <c r="B38" s="264"/>
      <c r="C38" s="264"/>
      <c r="D38" s="264"/>
      <c r="E38" s="264"/>
      <c r="F38" s="101"/>
    </row>
    <row r="39" spans="1:6" s="82" customFormat="1" ht="52.15" customHeight="1" x14ac:dyDescent="0.3">
      <c r="A39" s="83"/>
      <c r="B39" s="84"/>
      <c r="C39" s="138" t="s">
        <v>106</v>
      </c>
      <c r="D39" s="138" t="s">
        <v>118</v>
      </c>
      <c r="E39" s="103" t="s">
        <v>98</v>
      </c>
      <c r="F39" s="101"/>
    </row>
    <row r="40" spans="1:6" s="82" customFormat="1" ht="61.5" customHeight="1" x14ac:dyDescent="0.25">
      <c r="A40" s="253" t="s">
        <v>87</v>
      </c>
      <c r="B40" s="253"/>
      <c r="C40" s="105">
        <f>'Quarter 1'!E66</f>
        <v>0</v>
      </c>
      <c r="D40" s="106"/>
      <c r="E40" s="107">
        <f>C40+D40</f>
        <v>0</v>
      </c>
      <c r="F40" s="101"/>
    </row>
    <row r="41" spans="1:6" s="82" customFormat="1" ht="46.5" customHeight="1" x14ac:dyDescent="0.25">
      <c r="A41" s="265" t="s">
        <v>88</v>
      </c>
      <c r="B41" s="265"/>
      <c r="C41" s="109">
        <f>'Quarter 1'!E67</f>
        <v>0</v>
      </c>
      <c r="D41" s="108"/>
      <c r="E41" s="108">
        <f t="shared" ref="E41:E45" si="0">C41+D41</f>
        <v>0</v>
      </c>
      <c r="F41" s="101"/>
    </row>
    <row r="42" spans="1:6" s="82" customFormat="1" ht="46.5" customHeight="1" x14ac:dyDescent="0.25">
      <c r="A42" s="266" t="s">
        <v>89</v>
      </c>
      <c r="B42" s="253"/>
      <c r="C42" s="105">
        <f>'Quarter 1'!E68</f>
        <v>0</v>
      </c>
      <c r="D42" s="106"/>
      <c r="E42" s="107">
        <f t="shared" si="0"/>
        <v>0</v>
      </c>
      <c r="F42" s="101"/>
    </row>
    <row r="43" spans="1:6" ht="69.599999999999994" customHeight="1" x14ac:dyDescent="0.25">
      <c r="A43" s="267" t="s">
        <v>90</v>
      </c>
      <c r="B43" s="265"/>
      <c r="C43" s="109">
        <f>'Quarter 1'!E69</f>
        <v>0</v>
      </c>
      <c r="D43" s="108"/>
      <c r="E43" s="108">
        <f t="shared" si="0"/>
        <v>0</v>
      </c>
      <c r="F43" s="97"/>
    </row>
    <row r="44" spans="1:6" ht="63.6" customHeight="1" x14ac:dyDescent="0.25">
      <c r="A44" s="253" t="s">
        <v>86</v>
      </c>
      <c r="B44" s="253"/>
      <c r="C44" s="105">
        <f>'Quarter 1'!E70</f>
        <v>0</v>
      </c>
      <c r="D44" s="106"/>
      <c r="E44" s="107">
        <f t="shared" si="0"/>
        <v>0</v>
      </c>
      <c r="F44" s="97"/>
    </row>
    <row r="45" spans="1:6" ht="57" customHeight="1" x14ac:dyDescent="0.25">
      <c r="A45" s="265" t="s">
        <v>64</v>
      </c>
      <c r="B45" s="265"/>
      <c r="C45" s="109">
        <f>'Quarter 1'!E71</f>
        <v>0</v>
      </c>
      <c r="D45" s="108"/>
      <c r="E45" s="108">
        <f t="shared" si="0"/>
        <v>0</v>
      </c>
      <c r="F45" s="97"/>
    </row>
    <row r="46" spans="1:6" ht="40.15" customHeight="1" x14ac:dyDescent="0.25">
      <c r="A46" s="253" t="s">
        <v>65</v>
      </c>
      <c r="B46" s="253"/>
      <c r="C46" s="105"/>
      <c r="D46" s="106"/>
      <c r="E46" s="107"/>
      <c r="F46" s="97"/>
    </row>
    <row r="47" spans="1:6" ht="13.9" x14ac:dyDescent="0.25">
      <c r="A47" s="97"/>
      <c r="B47" s="102"/>
      <c r="C47" s="97"/>
      <c r="D47" s="97"/>
      <c r="E47" s="97"/>
      <c r="F47" s="97"/>
    </row>
    <row r="48" spans="1:6" ht="17.45" x14ac:dyDescent="0.3">
      <c r="A48" s="263" t="s">
        <v>100</v>
      </c>
      <c r="B48" s="264"/>
      <c r="C48" s="264"/>
      <c r="D48" s="264"/>
      <c r="E48" s="97"/>
      <c r="F48" s="97"/>
    </row>
    <row r="49" spans="1:6" ht="48" x14ac:dyDescent="0.3">
      <c r="A49" s="280" t="s">
        <v>79</v>
      </c>
      <c r="B49" s="281"/>
      <c r="C49" s="138" t="s">
        <v>106</v>
      </c>
      <c r="D49" s="138" t="s">
        <v>118</v>
      </c>
      <c r="E49" s="103" t="s">
        <v>80</v>
      </c>
      <c r="F49" s="97"/>
    </row>
    <row r="50" spans="1:6" ht="45" customHeight="1" x14ac:dyDescent="0.25">
      <c r="A50" s="277" t="s">
        <v>66</v>
      </c>
      <c r="B50" s="277"/>
      <c r="C50" s="88">
        <f>'Quarter 1'!E47</f>
        <v>0</v>
      </c>
      <c r="D50" s="98"/>
      <c r="E50" s="99">
        <f>C50+D50</f>
        <v>0</v>
      </c>
      <c r="F50" s="97"/>
    </row>
    <row r="51" spans="1:6" ht="47.45" customHeight="1" x14ac:dyDescent="0.25">
      <c r="A51" s="278" t="s">
        <v>102</v>
      </c>
      <c r="B51" s="278"/>
      <c r="C51" s="87">
        <f>'Quarter 1'!E48</f>
        <v>0</v>
      </c>
      <c r="D51" s="100"/>
      <c r="E51" s="100">
        <f t="shared" ref="E51:E52" si="1">C51+D51</f>
        <v>0</v>
      </c>
      <c r="F51" s="97"/>
    </row>
    <row r="52" spans="1:6" ht="44.45" customHeight="1" thickBot="1" x14ac:dyDescent="0.3">
      <c r="A52" s="277" t="s">
        <v>103</v>
      </c>
      <c r="B52" s="277"/>
      <c r="C52" s="88"/>
      <c r="D52" s="98"/>
      <c r="E52" s="99">
        <f t="shared" si="1"/>
        <v>0</v>
      </c>
      <c r="F52" s="97"/>
    </row>
    <row r="53" spans="1:6" ht="41.45" customHeight="1" thickBot="1" x14ac:dyDescent="0.3">
      <c r="A53" s="282" t="s">
        <v>81</v>
      </c>
      <c r="B53" s="283"/>
      <c r="C53" s="283"/>
      <c r="D53" s="284"/>
    </row>
    <row r="54" spans="1:6" ht="33" customHeight="1" x14ac:dyDescent="0.25">
      <c r="A54" s="274" t="s">
        <v>91</v>
      </c>
      <c r="B54" s="275"/>
      <c r="C54" s="275"/>
      <c r="D54" s="275"/>
    </row>
    <row r="55" spans="1:6" ht="26.45" customHeight="1" x14ac:dyDescent="0.25">
      <c r="A55" s="287" t="s">
        <v>73</v>
      </c>
      <c r="B55" s="287"/>
      <c r="C55" s="287" t="s">
        <v>74</v>
      </c>
      <c r="D55" s="287"/>
    </row>
    <row r="56" spans="1:6" x14ac:dyDescent="0.25">
      <c r="A56" s="279"/>
      <c r="B56" s="279"/>
      <c r="C56" s="279"/>
      <c r="D56" s="279"/>
    </row>
    <row r="57" spans="1:6" x14ac:dyDescent="0.25">
      <c r="A57" s="276"/>
      <c r="B57" s="276"/>
      <c r="C57" s="276"/>
      <c r="D57" s="276"/>
    </row>
    <row r="58" spans="1:6" x14ac:dyDescent="0.25">
      <c r="A58" s="279"/>
      <c r="B58" s="279"/>
      <c r="C58" s="279"/>
      <c r="D58" s="279"/>
    </row>
    <row r="59" spans="1:6" x14ac:dyDescent="0.25">
      <c r="A59" s="276"/>
      <c r="B59" s="276"/>
      <c r="C59" s="276"/>
      <c r="D59" s="276"/>
    </row>
    <row r="60" spans="1:6" x14ac:dyDescent="0.25">
      <c r="A60" s="279"/>
      <c r="B60" s="279"/>
      <c r="C60" s="279"/>
      <c r="D60" s="279"/>
    </row>
    <row r="61" spans="1:6" ht="34.15" customHeight="1" x14ac:dyDescent="0.25">
      <c r="A61" s="288" t="s">
        <v>82</v>
      </c>
      <c r="B61" s="289"/>
      <c r="C61" s="289"/>
      <c r="D61" s="289"/>
    </row>
    <row r="62" spans="1:6" ht="48.6" customHeight="1" x14ac:dyDescent="0.25">
      <c r="A62" s="85" t="s">
        <v>75</v>
      </c>
      <c r="B62" s="85" t="s">
        <v>76</v>
      </c>
      <c r="C62" s="290" t="s">
        <v>77</v>
      </c>
      <c r="D62" s="290"/>
    </row>
    <row r="63" spans="1:6" x14ac:dyDescent="0.25">
      <c r="A63" s="134"/>
      <c r="B63" s="134"/>
      <c r="C63" s="223"/>
      <c r="D63" s="223"/>
    </row>
    <row r="64" spans="1:6" x14ac:dyDescent="0.25">
      <c r="A64" s="135"/>
      <c r="B64" s="135"/>
      <c r="C64" s="224"/>
      <c r="D64" s="224"/>
    </row>
    <row r="65" spans="1:4" x14ac:dyDescent="0.25">
      <c r="A65" s="134"/>
      <c r="B65" s="134"/>
      <c r="C65" s="223"/>
      <c r="D65" s="223"/>
    </row>
    <row r="66" spans="1:4" x14ac:dyDescent="0.25">
      <c r="A66" s="135"/>
      <c r="B66" s="135"/>
      <c r="C66" s="224"/>
      <c r="D66" s="224"/>
    </row>
    <row r="67" spans="1:4" ht="61.15" customHeight="1" x14ac:dyDescent="0.25">
      <c r="A67" s="274" t="s">
        <v>92</v>
      </c>
      <c r="B67" s="291"/>
      <c r="C67" s="291"/>
      <c r="D67" s="291"/>
    </row>
    <row r="68" spans="1:4" ht="15.75" x14ac:dyDescent="0.25">
      <c r="A68" s="104" t="s">
        <v>78</v>
      </c>
      <c r="B68" s="136" t="s">
        <v>84</v>
      </c>
      <c r="C68" s="225" t="s">
        <v>83</v>
      </c>
      <c r="D68" s="226"/>
    </row>
    <row r="69" spans="1:4" x14ac:dyDescent="0.25">
      <c r="A69" s="94"/>
      <c r="B69" s="95"/>
      <c r="C69" s="286"/>
      <c r="D69" s="286"/>
    </row>
    <row r="70" spans="1:4" x14ac:dyDescent="0.25">
      <c r="A70" s="96"/>
      <c r="B70" s="95"/>
      <c r="C70" s="285"/>
      <c r="D70" s="285"/>
    </row>
    <row r="71" spans="1:4" x14ac:dyDescent="0.25">
      <c r="A71" s="94"/>
      <c r="B71" s="95"/>
      <c r="C71" s="286"/>
      <c r="D71" s="286"/>
    </row>
    <row r="72" spans="1:4" x14ac:dyDescent="0.25">
      <c r="A72" s="96"/>
      <c r="B72" s="95"/>
      <c r="C72" s="285"/>
      <c r="D72" s="285"/>
    </row>
    <row r="73" spans="1:4" x14ac:dyDescent="0.25">
      <c r="A73" s="94"/>
      <c r="B73" s="95"/>
      <c r="C73" s="286"/>
      <c r="D73" s="286"/>
    </row>
  </sheetData>
  <mergeCells count="76">
    <mergeCell ref="A55:B55"/>
    <mergeCell ref="C55:D55"/>
    <mergeCell ref="C57:D57"/>
    <mergeCell ref="C58:D58"/>
    <mergeCell ref="C63:D63"/>
    <mergeCell ref="A56:B56"/>
    <mergeCell ref="C56:D56"/>
    <mergeCell ref="A57:B57"/>
    <mergeCell ref="A58:B58"/>
    <mergeCell ref="A59:B59"/>
    <mergeCell ref="C59:D59"/>
    <mergeCell ref="A50:B50"/>
    <mergeCell ref="A51:B51"/>
    <mergeCell ref="A52:B52"/>
    <mergeCell ref="A27:D27"/>
    <mergeCell ref="A28:D28"/>
    <mergeCell ref="A29:D29"/>
    <mergeCell ref="A30:D30"/>
    <mergeCell ref="A31:D31"/>
    <mergeCell ref="A43:B43"/>
    <mergeCell ref="A44:B44"/>
    <mergeCell ref="A45:B45"/>
    <mergeCell ref="A48:D48"/>
    <mergeCell ref="A49:B49"/>
    <mergeCell ref="B13:D13"/>
    <mergeCell ref="A1:D1"/>
    <mergeCell ref="A2:D2"/>
    <mergeCell ref="A3:D3"/>
    <mergeCell ref="A4:D4"/>
    <mergeCell ref="A5:D6"/>
    <mergeCell ref="A7:D7"/>
    <mergeCell ref="A8:D8"/>
    <mergeCell ref="B9:D9"/>
    <mergeCell ref="B10:D10"/>
    <mergeCell ref="B11:D11"/>
    <mergeCell ref="B12:D12"/>
    <mergeCell ref="B14:D14"/>
    <mergeCell ref="B15:D15"/>
    <mergeCell ref="B16:D16"/>
    <mergeCell ref="B17:D17"/>
    <mergeCell ref="B18:D18"/>
    <mergeCell ref="B19:D19"/>
    <mergeCell ref="B20:D20"/>
    <mergeCell ref="B21:D21"/>
    <mergeCell ref="B22:D22"/>
    <mergeCell ref="B23:D23"/>
    <mergeCell ref="A53:D53"/>
    <mergeCell ref="A54:D54"/>
    <mergeCell ref="A24:D24"/>
    <mergeCell ref="A25:D25"/>
    <mergeCell ref="A32:D32"/>
    <mergeCell ref="A26:D26"/>
    <mergeCell ref="A46:B46"/>
    <mergeCell ref="A38:E38"/>
    <mergeCell ref="A40:B40"/>
    <mergeCell ref="A41:B41"/>
    <mergeCell ref="A42:B42"/>
    <mergeCell ref="A33:D33"/>
    <mergeCell ref="A34:D34"/>
    <mergeCell ref="A35:D35"/>
    <mergeCell ref="A36:D36"/>
    <mergeCell ref="A37:D37"/>
    <mergeCell ref="C70:D70"/>
    <mergeCell ref="C71:D71"/>
    <mergeCell ref="C72:D72"/>
    <mergeCell ref="C73:D73"/>
    <mergeCell ref="A60:B60"/>
    <mergeCell ref="A61:D61"/>
    <mergeCell ref="C62:D62"/>
    <mergeCell ref="A67:D67"/>
    <mergeCell ref="C69:D69"/>
    <mergeCell ref="C60:D60"/>
    <mergeCell ref="C68:D68"/>
    <mergeCell ref="C64:D64"/>
    <mergeCell ref="C65:D65"/>
    <mergeCell ref="C66:D66"/>
  </mergeCells>
  <dataValidations count="1">
    <dataValidation type="list" allowBlank="1" showInputMessage="1" showErrorMessage="1" sqref="B69:B73" xr:uid="{C0F24B65-FEEB-4369-A728-6527DBC7A2A1}">
      <formula1>"Existing IT Program that has been Expanded, Existing Non-IT Program that has Been Expanded, Expansion of Service Area, Expansion of IT Occupations, Increase in Number of IT Registered Apprentices"</formula1>
    </dataValidation>
  </dataValidations>
  <printOptions horizontalCentered="1"/>
  <pageMargins left="0.25" right="0.25" top="0.75" bottom="0.75" header="0.25" footer="0.25"/>
  <pageSetup fitToHeight="0" orientation="portrait" horizontalDpi="4294967295" verticalDpi="4294967295" r:id="rId1"/>
  <headerFooter differentFirst="1" scaleWithDoc="0">
    <oddHeader>&amp;C&amp;"-,Bold"&amp;9FY 2020 CAP-IT Grant Narrative - 1st Quarter</oddHeader>
    <oddFooter>&amp;C&amp;P</oddFooter>
    <firstFooter>&amp;C&amp;P</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73"/>
  <sheetViews>
    <sheetView tabSelected="1" topLeftCell="A52" workbookViewId="0">
      <selection activeCell="D49" sqref="D49"/>
    </sheetView>
  </sheetViews>
  <sheetFormatPr defaultColWidth="8.85546875" defaultRowHeight="15" x14ac:dyDescent="0.25"/>
  <cols>
    <col min="1" max="1" width="33.5703125" style="2" customWidth="1"/>
    <col min="2" max="2" width="47.7109375" style="2" customWidth="1"/>
    <col min="3" max="3" width="15" style="2" customWidth="1"/>
    <col min="4" max="4" width="16" style="2" customWidth="1"/>
    <col min="5" max="5" width="17.7109375" style="2" customWidth="1"/>
    <col min="6" max="6" width="5.28515625" style="2" customWidth="1"/>
    <col min="7" max="16384" width="8.85546875" style="2"/>
  </cols>
  <sheetData>
    <row r="1" spans="1:4" ht="13.9" x14ac:dyDescent="0.25">
      <c r="A1" s="243" t="s">
        <v>49</v>
      </c>
      <c r="B1" s="244"/>
      <c r="C1" s="244"/>
      <c r="D1" s="244"/>
    </row>
    <row r="2" spans="1:4" ht="20.25" customHeight="1" x14ac:dyDescent="0.25">
      <c r="A2" s="245" t="s">
        <v>117</v>
      </c>
      <c r="B2" s="246"/>
      <c r="C2" s="246"/>
      <c r="D2" s="246"/>
    </row>
    <row r="3" spans="1:4" ht="18" x14ac:dyDescent="0.25">
      <c r="A3" s="247" t="s">
        <v>120</v>
      </c>
      <c r="B3" s="248"/>
      <c r="C3" s="248"/>
      <c r="D3" s="248"/>
    </row>
    <row r="4" spans="1:4" ht="23.25" customHeight="1" x14ac:dyDescent="0.25">
      <c r="A4" s="251" t="s">
        <v>59</v>
      </c>
      <c r="B4" s="252"/>
      <c r="C4" s="252"/>
      <c r="D4" s="252"/>
    </row>
    <row r="5" spans="1:4" s="89" customFormat="1" x14ac:dyDescent="0.25">
      <c r="A5" s="249" t="s">
        <v>50</v>
      </c>
      <c r="B5" s="250"/>
      <c r="C5" s="250"/>
      <c r="D5" s="250"/>
    </row>
    <row r="6" spans="1:4" s="89" customFormat="1" x14ac:dyDescent="0.25">
      <c r="A6" s="249"/>
      <c r="B6" s="250"/>
      <c r="C6" s="250"/>
      <c r="D6" s="250"/>
    </row>
    <row r="7" spans="1:4" ht="17.45" x14ac:dyDescent="0.25">
      <c r="A7" s="227" t="s">
        <v>51</v>
      </c>
      <c r="B7" s="228"/>
      <c r="C7" s="228"/>
      <c r="D7" s="228"/>
    </row>
    <row r="8" spans="1:4" ht="44.45" customHeight="1" thickBot="1" x14ac:dyDescent="0.3">
      <c r="A8" s="229" t="s">
        <v>63</v>
      </c>
      <c r="B8" s="230"/>
      <c r="C8" s="230"/>
      <c r="D8" s="230"/>
    </row>
    <row r="9" spans="1:4" ht="18" thickBot="1" x14ac:dyDescent="0.3">
      <c r="A9" s="44" t="s">
        <v>61</v>
      </c>
      <c r="B9" s="231" t="s">
        <v>62</v>
      </c>
      <c r="C9" s="232"/>
      <c r="D9" s="232"/>
    </row>
    <row r="10" spans="1:4" ht="14.45" thickBot="1" x14ac:dyDescent="0.3">
      <c r="A10" s="90"/>
      <c r="B10" s="233"/>
      <c r="C10" s="234"/>
      <c r="D10" s="234"/>
    </row>
    <row r="11" spans="1:4" ht="14.45" thickBot="1" x14ac:dyDescent="0.3">
      <c r="A11" s="91"/>
      <c r="B11" s="235"/>
      <c r="C11" s="236"/>
      <c r="D11" s="236"/>
    </row>
    <row r="12" spans="1:4" ht="14.45" thickBot="1" x14ac:dyDescent="0.3">
      <c r="A12" s="92"/>
      <c r="B12" s="233"/>
      <c r="C12" s="234"/>
      <c r="D12" s="234"/>
    </row>
    <row r="13" spans="1:4" ht="14.45" thickBot="1" x14ac:dyDescent="0.3">
      <c r="A13" s="91"/>
      <c r="B13" s="235"/>
      <c r="C13" s="236"/>
      <c r="D13" s="236"/>
    </row>
    <row r="14" spans="1:4" ht="14.45" thickBot="1" x14ac:dyDescent="0.3">
      <c r="A14" s="92"/>
      <c r="B14" s="237"/>
      <c r="C14" s="238"/>
      <c r="D14" s="238"/>
    </row>
    <row r="15" spans="1:4" ht="14.45" thickBot="1" x14ac:dyDescent="0.3">
      <c r="A15" s="91"/>
      <c r="B15" s="235"/>
      <c r="C15" s="236"/>
      <c r="D15" s="236"/>
    </row>
    <row r="16" spans="1:4" ht="14.45" thickBot="1" x14ac:dyDescent="0.3">
      <c r="A16" s="92"/>
      <c r="B16" s="233"/>
      <c r="C16" s="234"/>
      <c r="D16" s="234"/>
    </row>
    <row r="17" spans="1:6" ht="14.45" thickBot="1" x14ac:dyDescent="0.3">
      <c r="A17" s="91"/>
      <c r="B17" s="235"/>
      <c r="C17" s="236"/>
      <c r="D17" s="236"/>
    </row>
    <row r="18" spans="1:6" ht="14.45" thickBot="1" x14ac:dyDescent="0.3">
      <c r="A18" s="92"/>
      <c r="B18" s="233"/>
      <c r="C18" s="234"/>
      <c r="D18" s="234"/>
    </row>
    <row r="19" spans="1:6" ht="14.45" thickBot="1" x14ac:dyDescent="0.3">
      <c r="A19" s="91"/>
      <c r="B19" s="235"/>
      <c r="C19" s="236"/>
      <c r="D19" s="236"/>
    </row>
    <row r="20" spans="1:6" ht="14.45" thickBot="1" x14ac:dyDescent="0.3">
      <c r="A20" s="92"/>
      <c r="B20" s="233"/>
      <c r="C20" s="234"/>
      <c r="D20" s="234"/>
    </row>
    <row r="21" spans="1:6" ht="14.45" thickBot="1" x14ac:dyDescent="0.3">
      <c r="A21" s="91"/>
      <c r="B21" s="235"/>
      <c r="C21" s="236"/>
      <c r="D21" s="236"/>
    </row>
    <row r="22" spans="1:6" ht="14.45" thickBot="1" x14ac:dyDescent="0.3">
      <c r="A22" s="92"/>
      <c r="B22" s="233"/>
      <c r="C22" s="234"/>
      <c r="D22" s="234"/>
    </row>
    <row r="23" spans="1:6" ht="13.9" x14ac:dyDescent="0.25">
      <c r="A23" s="93"/>
      <c r="B23" s="235"/>
      <c r="C23" s="236"/>
      <c r="D23" s="236"/>
    </row>
    <row r="24" spans="1:6" ht="17.45" x14ac:dyDescent="0.3">
      <c r="A24" s="239" t="s">
        <v>52</v>
      </c>
      <c r="B24" s="240"/>
      <c r="C24" s="240"/>
      <c r="D24" s="240"/>
      <c r="E24" s="137"/>
      <c r="F24" s="137"/>
    </row>
    <row r="25" spans="1:6" ht="13.9" x14ac:dyDescent="0.25">
      <c r="A25" s="241" t="s">
        <v>53</v>
      </c>
      <c r="B25" s="242"/>
      <c r="C25" s="242"/>
      <c r="D25" s="242"/>
    </row>
    <row r="26" spans="1:6" ht="13.9" x14ac:dyDescent="0.25">
      <c r="A26" s="254"/>
      <c r="B26" s="234"/>
      <c r="C26" s="234"/>
      <c r="D26" s="234"/>
    </row>
    <row r="27" spans="1:6" ht="19.149999999999999" customHeight="1" x14ac:dyDescent="0.3">
      <c r="A27" s="255"/>
      <c r="B27" s="256"/>
      <c r="C27" s="256"/>
      <c r="D27" s="256"/>
    </row>
    <row r="28" spans="1:6" ht="15.6" x14ac:dyDescent="0.25">
      <c r="A28" s="257"/>
      <c r="B28" s="258"/>
      <c r="C28" s="258"/>
      <c r="D28" s="258"/>
    </row>
    <row r="29" spans="1:6" ht="15.6" x14ac:dyDescent="0.25">
      <c r="A29" s="259"/>
      <c r="B29" s="260"/>
      <c r="C29" s="260"/>
      <c r="D29" s="260"/>
    </row>
    <row r="30" spans="1:6" ht="15.6" x14ac:dyDescent="0.25">
      <c r="A30" s="257"/>
      <c r="B30" s="258"/>
      <c r="C30" s="258"/>
      <c r="D30" s="258"/>
    </row>
    <row r="31" spans="1:6" ht="17.45" x14ac:dyDescent="0.3">
      <c r="A31" s="239" t="s">
        <v>54</v>
      </c>
      <c r="B31" s="240"/>
      <c r="C31" s="240"/>
      <c r="D31" s="240"/>
    </row>
    <row r="32" spans="1:6" ht="13.9" x14ac:dyDescent="0.25">
      <c r="A32" s="261" t="s">
        <v>55</v>
      </c>
      <c r="B32" s="262"/>
      <c r="C32" s="262"/>
      <c r="D32" s="262"/>
    </row>
    <row r="33" spans="1:6" ht="13.9" x14ac:dyDescent="0.25">
      <c r="A33" s="268"/>
      <c r="B33" s="269"/>
      <c r="C33" s="269"/>
      <c r="D33" s="269"/>
    </row>
    <row r="34" spans="1:6" ht="18" customHeight="1" x14ac:dyDescent="0.25">
      <c r="A34" s="270"/>
      <c r="B34" s="271"/>
      <c r="C34" s="271"/>
      <c r="D34" s="271"/>
    </row>
    <row r="35" spans="1:6" ht="16.149999999999999" customHeight="1" x14ac:dyDescent="0.25">
      <c r="A35" s="272"/>
      <c r="B35" s="273"/>
      <c r="C35" s="273"/>
      <c r="D35" s="273"/>
    </row>
    <row r="36" spans="1:6" s="82" customFormat="1" ht="15.6" customHeight="1" x14ac:dyDescent="0.3">
      <c r="A36" s="270"/>
      <c r="B36" s="271"/>
      <c r="C36" s="271"/>
      <c r="D36" s="271"/>
    </row>
    <row r="37" spans="1:6" s="82" customFormat="1" ht="15" customHeight="1" x14ac:dyDescent="0.3">
      <c r="A37" s="272"/>
      <c r="B37" s="273"/>
      <c r="C37" s="273"/>
      <c r="D37" s="273"/>
    </row>
    <row r="38" spans="1:6" s="82" customFormat="1" ht="53.45" customHeight="1" x14ac:dyDescent="0.3">
      <c r="A38" s="263" t="s">
        <v>72</v>
      </c>
      <c r="B38" s="264"/>
      <c r="C38" s="264"/>
      <c r="D38" s="264"/>
      <c r="E38" s="264"/>
      <c r="F38" s="101"/>
    </row>
    <row r="39" spans="1:6" s="82" customFormat="1" ht="51" customHeight="1" x14ac:dyDescent="0.3">
      <c r="A39" s="83"/>
      <c r="B39" s="84"/>
      <c r="C39" s="138" t="s">
        <v>121</v>
      </c>
      <c r="D39" s="103" t="s">
        <v>122</v>
      </c>
      <c r="E39" s="103" t="s">
        <v>85</v>
      </c>
      <c r="F39" s="101"/>
    </row>
    <row r="40" spans="1:6" s="82" customFormat="1" ht="61.5" customHeight="1" x14ac:dyDescent="0.25">
      <c r="A40" s="253" t="s">
        <v>87</v>
      </c>
      <c r="B40" s="253"/>
      <c r="C40" s="105">
        <f>'Quarter 1'!E66</f>
        <v>0</v>
      </c>
      <c r="D40" s="106"/>
      <c r="E40" s="107">
        <f>C40+D40</f>
        <v>0</v>
      </c>
      <c r="F40" s="101"/>
    </row>
    <row r="41" spans="1:6" s="82" customFormat="1" ht="46.5" customHeight="1" x14ac:dyDescent="0.25">
      <c r="A41" s="265" t="s">
        <v>88</v>
      </c>
      <c r="B41" s="265"/>
      <c r="C41" s="109">
        <f>'Quarter 1'!E67</f>
        <v>0</v>
      </c>
      <c r="D41" s="108"/>
      <c r="E41" s="108">
        <f t="shared" ref="E41:E45" si="0">C41+D41</f>
        <v>0</v>
      </c>
      <c r="F41" s="101"/>
    </row>
    <row r="42" spans="1:6" s="82" customFormat="1" ht="46.5" customHeight="1" x14ac:dyDescent="0.25">
      <c r="A42" s="266" t="s">
        <v>89</v>
      </c>
      <c r="B42" s="253"/>
      <c r="C42" s="105">
        <f>'Quarter 1'!E68</f>
        <v>0</v>
      </c>
      <c r="D42" s="106"/>
      <c r="E42" s="107">
        <f t="shared" si="0"/>
        <v>0</v>
      </c>
      <c r="F42" s="101"/>
    </row>
    <row r="43" spans="1:6" ht="69.599999999999994" customHeight="1" x14ac:dyDescent="0.25">
      <c r="A43" s="267" t="s">
        <v>90</v>
      </c>
      <c r="B43" s="265"/>
      <c r="C43" s="109">
        <f>'Quarter 1'!E69</f>
        <v>0</v>
      </c>
      <c r="D43" s="108"/>
      <c r="E43" s="108">
        <f t="shared" si="0"/>
        <v>0</v>
      </c>
      <c r="F43" s="97"/>
    </row>
    <row r="44" spans="1:6" ht="63.6" customHeight="1" x14ac:dyDescent="0.25">
      <c r="A44" s="253" t="s">
        <v>86</v>
      </c>
      <c r="B44" s="253"/>
      <c r="C44" s="105">
        <f>'Quarter 1'!E70</f>
        <v>0</v>
      </c>
      <c r="D44" s="106"/>
      <c r="E44" s="107">
        <f t="shared" si="0"/>
        <v>0</v>
      </c>
      <c r="F44" s="97"/>
    </row>
    <row r="45" spans="1:6" ht="57" customHeight="1" x14ac:dyDescent="0.25">
      <c r="A45" s="265" t="s">
        <v>64</v>
      </c>
      <c r="B45" s="265"/>
      <c r="C45" s="109">
        <f>'Quarter 1'!E71</f>
        <v>0</v>
      </c>
      <c r="D45" s="108"/>
      <c r="E45" s="108">
        <f t="shared" si="0"/>
        <v>0</v>
      </c>
      <c r="F45" s="97"/>
    </row>
    <row r="46" spans="1:6" ht="40.15" customHeight="1" x14ac:dyDescent="0.25">
      <c r="A46" s="253" t="s">
        <v>65</v>
      </c>
      <c r="B46" s="253"/>
      <c r="C46" s="105"/>
      <c r="D46" s="106"/>
      <c r="E46" s="107"/>
      <c r="F46" s="97"/>
    </row>
    <row r="47" spans="1:6" ht="13.9" x14ac:dyDescent="0.25">
      <c r="A47" s="97"/>
      <c r="B47" s="102"/>
      <c r="C47" s="97"/>
      <c r="D47" s="97"/>
      <c r="E47" s="97"/>
      <c r="F47" s="97"/>
    </row>
    <row r="48" spans="1:6" ht="17.45" x14ac:dyDescent="0.3">
      <c r="A48" s="263" t="s">
        <v>100</v>
      </c>
      <c r="B48" s="264"/>
      <c r="C48" s="264"/>
      <c r="D48" s="264"/>
      <c r="E48" s="97"/>
      <c r="F48" s="97"/>
    </row>
    <row r="49" spans="1:6" ht="46.9" customHeight="1" x14ac:dyDescent="0.3">
      <c r="A49" s="280" t="s">
        <v>79</v>
      </c>
      <c r="B49" s="281"/>
      <c r="C49" s="138" t="s">
        <v>121</v>
      </c>
      <c r="D49" s="103" t="s">
        <v>122</v>
      </c>
      <c r="E49" s="103" t="s">
        <v>99</v>
      </c>
      <c r="F49" s="97"/>
    </row>
    <row r="50" spans="1:6" ht="43.15" customHeight="1" x14ac:dyDescent="0.25">
      <c r="A50" s="277" t="s">
        <v>101</v>
      </c>
      <c r="B50" s="277"/>
      <c r="C50" s="88">
        <f>'Quarter 1'!E47</f>
        <v>0</v>
      </c>
      <c r="D50" s="98"/>
      <c r="E50" s="99">
        <f>C50+D50</f>
        <v>0</v>
      </c>
      <c r="F50" s="97"/>
    </row>
    <row r="51" spans="1:6" ht="45" customHeight="1" x14ac:dyDescent="0.25">
      <c r="A51" s="278" t="s">
        <v>67</v>
      </c>
      <c r="B51" s="278"/>
      <c r="C51" s="87">
        <f>'Quarter 1'!E48</f>
        <v>0</v>
      </c>
      <c r="D51" s="100"/>
      <c r="E51" s="100">
        <f t="shared" ref="E51:E52" si="1">C51+D51</f>
        <v>0</v>
      </c>
      <c r="F51" s="97"/>
    </row>
    <row r="52" spans="1:6" ht="47.45" customHeight="1" thickBot="1" x14ac:dyDescent="0.3">
      <c r="A52" s="277" t="s">
        <v>68</v>
      </c>
      <c r="B52" s="277"/>
      <c r="C52" s="88">
        <v>0</v>
      </c>
      <c r="D52" s="98"/>
      <c r="E52" s="99">
        <f t="shared" si="1"/>
        <v>0</v>
      </c>
      <c r="F52" s="97"/>
    </row>
    <row r="53" spans="1:6" ht="41.45" customHeight="1" thickBot="1" x14ac:dyDescent="0.3">
      <c r="A53" s="282" t="s">
        <v>81</v>
      </c>
      <c r="B53" s="283"/>
      <c r="C53" s="283"/>
      <c r="D53" s="284"/>
    </row>
    <row r="54" spans="1:6" ht="33" customHeight="1" x14ac:dyDescent="0.25">
      <c r="A54" s="274" t="s">
        <v>91</v>
      </c>
      <c r="B54" s="275"/>
      <c r="C54" s="275"/>
      <c r="D54" s="275"/>
    </row>
    <row r="55" spans="1:6" ht="26.45" customHeight="1" x14ac:dyDescent="0.25">
      <c r="A55" s="287" t="s">
        <v>73</v>
      </c>
      <c r="B55" s="287"/>
      <c r="C55" s="287" t="s">
        <v>74</v>
      </c>
      <c r="D55" s="287"/>
    </row>
    <row r="56" spans="1:6" x14ac:dyDescent="0.25">
      <c r="A56" s="279"/>
      <c r="B56" s="279"/>
      <c r="C56" s="279"/>
      <c r="D56" s="279"/>
    </row>
    <row r="57" spans="1:6" x14ac:dyDescent="0.25">
      <c r="A57" s="276"/>
      <c r="B57" s="276"/>
      <c r="C57" s="276"/>
      <c r="D57" s="276"/>
    </row>
    <row r="58" spans="1:6" x14ac:dyDescent="0.25">
      <c r="A58" s="279"/>
      <c r="B58" s="279"/>
      <c r="C58" s="279"/>
      <c r="D58" s="279"/>
    </row>
    <row r="59" spans="1:6" x14ac:dyDescent="0.25">
      <c r="A59" s="276"/>
      <c r="B59" s="276"/>
      <c r="C59" s="276"/>
      <c r="D59" s="276"/>
    </row>
    <row r="60" spans="1:6" x14ac:dyDescent="0.25">
      <c r="A60" s="279"/>
      <c r="B60" s="279"/>
      <c r="C60" s="279"/>
      <c r="D60" s="279"/>
    </row>
    <row r="61" spans="1:6" ht="34.15" customHeight="1" x14ac:dyDescent="0.25">
      <c r="A61" s="288" t="s">
        <v>82</v>
      </c>
      <c r="B61" s="289"/>
      <c r="C61" s="289"/>
      <c r="D61" s="289"/>
    </row>
    <row r="62" spans="1:6" ht="48.6" customHeight="1" x14ac:dyDescent="0.25">
      <c r="A62" s="85" t="s">
        <v>75</v>
      </c>
      <c r="B62" s="85" t="s">
        <v>76</v>
      </c>
      <c r="C62" s="290" t="s">
        <v>77</v>
      </c>
      <c r="D62" s="290"/>
    </row>
    <row r="63" spans="1:6" x14ac:dyDescent="0.25">
      <c r="A63" s="118"/>
      <c r="B63" s="118"/>
      <c r="C63" s="223"/>
      <c r="D63" s="223"/>
    </row>
    <row r="64" spans="1:6" x14ac:dyDescent="0.25">
      <c r="A64" s="119"/>
      <c r="B64" s="119"/>
      <c r="C64" s="224"/>
      <c r="D64" s="224"/>
    </row>
    <row r="65" spans="1:4" x14ac:dyDescent="0.25">
      <c r="A65" s="118"/>
      <c r="B65" s="118"/>
      <c r="C65" s="223"/>
      <c r="D65" s="223"/>
    </row>
    <row r="66" spans="1:4" x14ac:dyDescent="0.25">
      <c r="A66" s="119"/>
      <c r="B66" s="119"/>
      <c r="C66" s="224"/>
      <c r="D66" s="224"/>
    </row>
    <row r="67" spans="1:4" ht="61.15" customHeight="1" x14ac:dyDescent="0.25">
      <c r="A67" s="274" t="s">
        <v>92</v>
      </c>
      <c r="B67" s="291"/>
      <c r="C67" s="291"/>
      <c r="D67" s="291"/>
    </row>
    <row r="68" spans="1:4" ht="15.75" x14ac:dyDescent="0.25">
      <c r="A68" s="104" t="s">
        <v>78</v>
      </c>
      <c r="B68" s="117" t="s">
        <v>84</v>
      </c>
      <c r="C68" s="225" t="s">
        <v>83</v>
      </c>
      <c r="D68" s="226"/>
    </row>
    <row r="69" spans="1:4" x14ac:dyDescent="0.25">
      <c r="A69" s="94"/>
      <c r="B69" s="95"/>
      <c r="C69" s="286"/>
      <c r="D69" s="286"/>
    </row>
    <row r="70" spans="1:4" x14ac:dyDescent="0.25">
      <c r="A70" s="96"/>
      <c r="B70" s="95"/>
      <c r="C70" s="285"/>
      <c r="D70" s="285"/>
    </row>
    <row r="71" spans="1:4" x14ac:dyDescent="0.25">
      <c r="A71" s="94"/>
      <c r="B71" s="95"/>
      <c r="C71" s="286"/>
      <c r="D71" s="286"/>
    </row>
    <row r="72" spans="1:4" x14ac:dyDescent="0.25">
      <c r="A72" s="96"/>
      <c r="B72" s="95"/>
      <c r="C72" s="285"/>
      <c r="D72" s="285"/>
    </row>
    <row r="73" spans="1:4" x14ac:dyDescent="0.25">
      <c r="A73" s="94"/>
      <c r="B73" s="95"/>
      <c r="C73" s="286"/>
      <c r="D73" s="286"/>
    </row>
  </sheetData>
  <mergeCells count="76">
    <mergeCell ref="C71:D71"/>
    <mergeCell ref="A54:D54"/>
    <mergeCell ref="C73:D73"/>
    <mergeCell ref="A48:D48"/>
    <mergeCell ref="A52:B52"/>
    <mergeCell ref="C59:D59"/>
    <mergeCell ref="A60:B60"/>
    <mergeCell ref="C60:D60"/>
    <mergeCell ref="C62:D62"/>
    <mergeCell ref="C63:D63"/>
    <mergeCell ref="A49:B49"/>
    <mergeCell ref="A50:B50"/>
    <mergeCell ref="A51:B51"/>
    <mergeCell ref="A67:D67"/>
    <mergeCell ref="C68:D68"/>
    <mergeCell ref="C69:D69"/>
    <mergeCell ref="C70:D70"/>
    <mergeCell ref="A31:D31"/>
    <mergeCell ref="A43:B43"/>
    <mergeCell ref="A44:B44"/>
    <mergeCell ref="A45:B45"/>
    <mergeCell ref="A53:D53"/>
    <mergeCell ref="A58:B58"/>
    <mergeCell ref="C58:D58"/>
    <mergeCell ref="A59:B59"/>
    <mergeCell ref="C72:D72"/>
    <mergeCell ref="C64:D64"/>
    <mergeCell ref="C65:D65"/>
    <mergeCell ref="C66:D66"/>
    <mergeCell ref="A33:D33"/>
    <mergeCell ref="A34:D34"/>
    <mergeCell ref="A35:D35"/>
    <mergeCell ref="A36:D36"/>
    <mergeCell ref="A37:D37"/>
    <mergeCell ref="A61:D61"/>
    <mergeCell ref="A55:B55"/>
    <mergeCell ref="C55:D55"/>
    <mergeCell ref="A56:B56"/>
    <mergeCell ref="C56:D56"/>
    <mergeCell ref="A57:B57"/>
    <mergeCell ref="C57:D57"/>
    <mergeCell ref="B13:D13"/>
    <mergeCell ref="A1:D1"/>
    <mergeCell ref="A2:D2"/>
    <mergeCell ref="A3:D3"/>
    <mergeCell ref="A4:D4"/>
    <mergeCell ref="A5:D6"/>
    <mergeCell ref="A7:D7"/>
    <mergeCell ref="A8:D8"/>
    <mergeCell ref="B9:D9"/>
    <mergeCell ref="B10:D10"/>
    <mergeCell ref="B11:D11"/>
    <mergeCell ref="B12:D12"/>
    <mergeCell ref="B14:D14"/>
    <mergeCell ref="B15:D15"/>
    <mergeCell ref="B16:D16"/>
    <mergeCell ref="B17:D17"/>
    <mergeCell ref="B18:D18"/>
    <mergeCell ref="B19:D19"/>
    <mergeCell ref="B20:D20"/>
    <mergeCell ref="B21:D21"/>
    <mergeCell ref="B22:D22"/>
    <mergeCell ref="B23:D23"/>
    <mergeCell ref="A24:D24"/>
    <mergeCell ref="A25:D25"/>
    <mergeCell ref="A32:D32"/>
    <mergeCell ref="A26:D26"/>
    <mergeCell ref="A46:B46"/>
    <mergeCell ref="A38:E38"/>
    <mergeCell ref="A40:B40"/>
    <mergeCell ref="A41:B41"/>
    <mergeCell ref="A42:B42"/>
    <mergeCell ref="A27:D27"/>
    <mergeCell ref="A28:D28"/>
    <mergeCell ref="A29:D29"/>
    <mergeCell ref="A30:D30"/>
  </mergeCells>
  <dataValidations count="1">
    <dataValidation type="list" allowBlank="1" showInputMessage="1" showErrorMessage="1" sqref="B69:B73" xr:uid="{31752E1F-D4C9-491D-BD8D-39087254368A}">
      <formula1>"Existing IT Program that has been Expanded, Existing Non-IT Program that has Been Expanded, Expansion of Service Area, Expansion of IT Occupations, Increase in Number of IT Registered Apprentices"</formula1>
    </dataValidation>
  </dataValidations>
  <printOptions horizontalCentered="1"/>
  <pageMargins left="0.25" right="0.25" top="0.75" bottom="0.75" header="0.25" footer="0.25"/>
  <pageSetup fitToHeight="0" orientation="portrait" horizontalDpi="4294967295" verticalDpi="4294967295" r:id="rId1"/>
  <headerFooter differentFirst="1" scaleWithDoc="0">
    <oddHeader>&amp;C&amp;"-,Bold"&amp;9FY 2020 CAP-IT Grant Narrative - 1st Quarter</oddHeader>
    <oddFooter>&amp;C&amp;P</oddFooter>
    <firstFooter>&amp;C&amp;P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FiscalQuarterly Report Template</vt:lpstr>
      <vt:lpstr>Quarter 1</vt:lpstr>
      <vt:lpstr>Quarter 2</vt:lpstr>
      <vt:lpstr>Quarter 3</vt:lpstr>
      <vt:lpstr>Quarter 4</vt:lpstr>
      <vt:lpstr>'FiscalQuarterly Report Template'!Print_Area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Natasha Allan</dc:creator>
  <cp:lastModifiedBy>Alex N. Weidenhamer</cp:lastModifiedBy>
  <cp:lastPrinted>2020-08-04T18:20:07Z</cp:lastPrinted>
  <dcterms:created xsi:type="dcterms:W3CDTF">2019-10-18T20:18:16Z</dcterms:created>
  <dcterms:modified xsi:type="dcterms:W3CDTF">2022-08-09T20:45:40Z</dcterms:modified>
</cp:coreProperties>
</file>